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18"/>
  <workbookPr defaultThemeVersion="166925"/>
  <mc:AlternateContent xmlns:mc="http://schemas.openxmlformats.org/markup-compatibility/2006">
    <mc:Choice Requires="x15">
      <x15ac:absPath xmlns:x15ac="http://schemas.microsoft.com/office/spreadsheetml/2010/11/ac" url="https://nlaaus-my.sharepoint.com/personal/sdwyer_nla_gov_au/Documents/Sam 2022/2023/2024/Senate Order Report/"/>
    </mc:Choice>
  </mc:AlternateContent>
  <xr:revisionPtr revIDLastSave="141" documentId="8_{D256DB70-38D3-4775-A5D4-F1E9DF530C56}" xr6:coauthVersionLast="47" xr6:coauthVersionMax="47" xr10:uidLastSave="{6F257CDF-EE8E-4382-96D2-CF5E69882127}"/>
  <bookViews>
    <workbookView xWindow="-108" yWindow="-108" windowWidth="30936" windowHeight="16896" activeTab="1" xr2:uid="{00000000-000D-0000-FFFF-FFFF00000000}"/>
  </bookViews>
  <sheets>
    <sheet name="Purchases by the Library" sheetId="4" r:id="rId1"/>
    <sheet name="Purchases from the Library" sheetId="8" r:id="rId2"/>
  </sheets>
  <definedNames>
    <definedName name="_xlnm._FilterDatabase" localSheetId="0" hidden="1">'Purchases by the Library'!$A$2:$I$144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8" l="1"/>
</calcChain>
</file>

<file path=xl/sharedStrings.xml><?xml version="1.0" encoding="utf-8"?>
<sst xmlns="http://schemas.openxmlformats.org/spreadsheetml/2006/main" count="830" uniqueCount="232">
  <si>
    <t>Attachment A, Appendix A - List of Entity Contracts (Calendar Year 2023)</t>
  </si>
  <si>
    <t>Contractor</t>
  </si>
  <si>
    <t xml:space="preserve">Subject Matter </t>
  </si>
  <si>
    <t xml:space="preserve"> Amount of Consideration  </t>
  </si>
  <si>
    <t>Start Date</t>
  </si>
  <si>
    <t>Anticipated End Date</t>
  </si>
  <si>
    <t>Contract contains provisions requiring the parties to maintain confidentiality of any of its provisions (Y/N)</t>
  </si>
  <si>
    <t xml:space="preserve">Confidentiality Reason/s </t>
  </si>
  <si>
    <t>Contract contains other requirements of confidentiality (Y/N)</t>
  </si>
  <si>
    <t xml:space="preserve">Other Confidentiality Reason/s </t>
  </si>
  <si>
    <t>AABRE BUILDING PTY LTD</t>
  </si>
  <si>
    <t xml:space="preserve">OFFICE RELOCATION SERVICES </t>
  </si>
  <si>
    <t>N</t>
  </si>
  <si>
    <r>
      <t>the Senate Order identifies three types of confidentiality provisions:
1.</t>
    </r>
    <r>
      <rPr>
        <sz val="9"/>
        <rFont val="Calibri"/>
        <family val="2"/>
      </rPr>
      <t xml:space="preserve"> </t>
    </r>
    <r>
      <rPr>
        <b/>
        <sz val="9"/>
        <rFont val="Calibri"/>
        <family val="2"/>
      </rPr>
      <t>Contract</t>
    </r>
    <r>
      <rPr>
        <sz val="9"/>
        <rFont val="Calibri"/>
        <family val="2"/>
      </rPr>
      <t>: provisions that make specific information contained in thecontract confidential (referred to in the Order as 'provisions requireing the parties to maintain confidentiality of any of it's provisions')</t>
    </r>
    <r>
      <rPr>
        <b/>
        <sz val="9"/>
        <rFont val="Calibri"/>
        <family val="2"/>
      </rPr>
      <t xml:space="preserve">
2.</t>
    </r>
    <r>
      <rPr>
        <sz val="9"/>
        <rFont val="Calibri"/>
        <family val="2"/>
      </rPr>
      <t xml:space="preserve"> </t>
    </r>
    <r>
      <rPr>
        <b/>
        <sz val="9"/>
        <rFont val="Calibri"/>
        <family val="2"/>
      </rPr>
      <t>Outputs</t>
    </r>
    <r>
      <rPr>
        <sz val="9"/>
        <rFont val="Calibri"/>
        <family val="2"/>
      </rPr>
      <t>: Provisions that make specific information obtained or generated in carrying out the contract confidential. This information cannot be specifically identified when the contract is entered into (referred to in the Order as 'other requirements of confidentiality'.</t>
    </r>
    <r>
      <rPr>
        <b/>
        <sz val="9"/>
        <rFont val="Calibri"/>
        <family val="2"/>
      </rPr>
      <t xml:space="preserve">
3.</t>
    </r>
    <r>
      <rPr>
        <sz val="9"/>
        <rFont val="Calibri"/>
        <family val="2"/>
      </rPr>
      <t xml:space="preserve"> </t>
    </r>
    <r>
      <rPr>
        <b/>
        <sz val="9"/>
        <rFont val="Calibri"/>
        <family val="2"/>
      </rPr>
      <t>General</t>
    </r>
    <r>
      <rPr>
        <sz val="9"/>
        <rFont val="Calibri"/>
        <family val="2"/>
      </rPr>
      <t>: Provisions readily found in Commonwealth contracts that protect Commonwealth material, personal information and trade secrets amongst other things.</t>
    </r>
    <r>
      <rPr>
        <b/>
        <sz val="9"/>
        <rFont val="Calibri"/>
        <family val="2"/>
      </rPr>
      <t xml:space="preserve">
Note</t>
    </r>
    <r>
      <rPr>
        <sz val="9"/>
        <rFont val="Calibri"/>
        <family val="2"/>
      </rPr>
      <t>: Contracts with 'general' confidentiality provisions do not need to be idenfied so long as the internet listing explains the nature of general confidentiality provisions and why they are not ordinarily identified</t>
    </r>
  </si>
  <si>
    <t>ACENDRE</t>
  </si>
  <si>
    <t xml:space="preserve">ONLINE E-RECRUITMENT SYSTEM </t>
  </si>
  <si>
    <t xml:space="preserve"> </t>
  </si>
  <si>
    <t>ACTEWAGL</t>
  </si>
  <si>
    <t xml:space="preserve">ELECTRICITY SUPPLY </t>
  </si>
  <si>
    <t>Y</t>
  </si>
  <si>
    <t>Dislosure would reveal the contractor's internal costing information or information about its profit margin.</t>
  </si>
  <si>
    <t>ANCHORAM CONSULTING PTY LTD</t>
  </si>
  <si>
    <t>LIBARY ANALYTICS / DATA WAREHOUSE - PHASE 1</t>
  </si>
  <si>
    <t>LIBRARY ANALYTICS / DATA WAREHOUSE - PHASE 2</t>
  </si>
  <si>
    <t>LIBRARY ANALYTICS PLATFORM CONSULTANCY</t>
  </si>
  <si>
    <t>APC STORAGE SOLUTIONS PTY LTD</t>
  </si>
  <si>
    <t>STORAGE STACK SERVICES</t>
  </si>
  <si>
    <t>AUREC PTY LTD</t>
  </si>
  <si>
    <t>PROJECT OFFICER RESOURCE</t>
  </si>
  <si>
    <t xml:space="preserve">Other </t>
  </si>
  <si>
    <t>SYSTEMS ENGINEER RESOURCE</t>
  </si>
  <si>
    <r>
      <t>Standard Categories of confidential information:</t>
    </r>
    <r>
      <rPr>
        <sz val="9"/>
        <color rgb="FF000000"/>
        <rFont val="Calibri"/>
        <family val="2"/>
      </rPr>
      <t xml:space="preserve">
1. Disclosure would reveal trade secrets which are judged to have the potential to cause detriment to the to the contractor.
2. Disclosure would reveal the contractor's internal costing information or information about it's profit margin.
3. Dislosure would be contrary to the public interest.
4. Disclosure would be contrary to the statutory secrecy provisions.
5. Dislosure would be contrary to the Privacy Act.
6. Other</t>
    </r>
  </si>
  <si>
    <t>APPLICATION DEVELOPER RESOURCE</t>
  </si>
  <si>
    <t>AURION CORPORATION PTY LTD</t>
  </si>
  <si>
    <t xml:space="preserve">HUMAN RESOURCES &amp; PAYROLL SYSTEM AND SUPPORT </t>
  </si>
  <si>
    <t>BROADLEX SERVICES PTY LTD</t>
  </si>
  <si>
    <t xml:space="preserve">LABOUR &amp; CLEANING SERVICES </t>
  </si>
  <si>
    <t>BUILT PTY LIMITED</t>
  </si>
  <si>
    <t xml:space="preserve">WINDOWS REPLACEMENT PROJECT </t>
  </si>
  <si>
    <t>C.R.KENNEDY &amp; COMPANY PTY. LTD.</t>
  </si>
  <si>
    <t>IMAGE CAPTURE TECHNOLOGY CAMERA EQUIPMENT</t>
  </si>
  <si>
    <t>Calleo Indigenous Pty Ltd</t>
  </si>
  <si>
    <t>TECHNICAL WRITE RESOURCE</t>
  </si>
  <si>
    <t> </t>
  </si>
  <si>
    <t>CANON BUSINESS SERVICES AUSTRALIA PTY LTD</t>
  </si>
  <si>
    <t xml:space="preserve">MAILROOM &amp; FREIGHT SERVICES </t>
  </si>
  <si>
    <t>CCS CONTENT CONVERSION SPECIALISTS GMBH</t>
  </si>
  <si>
    <t>SOFTWARE RESOURCE</t>
  </si>
  <si>
    <t>Coing Inc</t>
  </si>
  <si>
    <t xml:space="preserve">CLOCKIFY CLOUD SUBSCRIPTION </t>
  </si>
  <si>
    <t>COLLARD CLARKE JACKSON CANBERRA PTY LTD T/AS CCJ ARCHITECTS</t>
  </si>
  <si>
    <t>SUPERINTENDENT &amp; ARCHITECT SERVICES</t>
  </si>
  <si>
    <t>COMCARE AUSTRALIA</t>
  </si>
  <si>
    <t>WORKERS COMPENSATION PREMIUMS</t>
  </si>
  <si>
    <t>DATA#3</t>
  </si>
  <si>
    <t xml:space="preserve">WINDOWS SERVER LICENCE </t>
  </si>
  <si>
    <t>DATACOM SYSTEMS (AU) PTY LTD</t>
  </si>
  <si>
    <t>DECOIN PTY LTD</t>
  </si>
  <si>
    <t>LEASING AGREEMENT (HUME STORAGE ANNEX)</t>
  </si>
  <si>
    <t>DELOITTE TOUCHE TOHMATSU</t>
  </si>
  <si>
    <t>DIGITISATION SERVICE BLUEPRINT - ADVISORY SERVICES</t>
  </si>
  <si>
    <t>DEPARTMENT OF FINANCE</t>
  </si>
  <si>
    <t>INSURANCE COVER COSTS</t>
  </si>
  <si>
    <t>DEXION COMMERCIAL (AUST) PTY LTD</t>
  </si>
  <si>
    <t xml:space="preserve">MOTORISED MOBILE SHELVING </t>
  </si>
  <si>
    <t>DGPLEX PTY LTD</t>
  </si>
  <si>
    <t>CYBERSECURITY RESOURCES</t>
  </si>
  <si>
    <t>Dislosure would be contrary to the public interest.</t>
  </si>
  <si>
    <t>CYBERSECURITY PROJECT MANAGER RESOURCE</t>
  </si>
  <si>
    <t>DIALOG INFORMATION TECHNOLOGY</t>
  </si>
  <si>
    <t>CLOUD BASED SOFTWARE (DIGITISATION MANAGEMENT)</t>
  </si>
  <si>
    <t>Digital Garden Pty Ltd</t>
  </si>
  <si>
    <t>DIGITAL DESIGN SERVICES</t>
  </si>
  <si>
    <t>DIGITAL61 PTY LTD</t>
  </si>
  <si>
    <t xml:space="preserve">DISASTER RECOVERY REDRAFT </t>
  </si>
  <si>
    <t>Dislosure would be contrary to the public interest. Security and integrity of the National Library of Australia its staff, patrons and vendors</t>
  </si>
  <si>
    <t>EBSCO INTERNATIONAL NSLA USD ONLY, SEE VENDOR - M598 AUD</t>
  </si>
  <si>
    <t xml:space="preserve">INTEGRATED LIBRARY MANAGEMENT SYSTEM (VOYAGER) </t>
  </si>
  <si>
    <t>ELABOR8</t>
  </si>
  <si>
    <t>JIRA CAPABILITY BUILD AND MIGRATION SERVICES</t>
  </si>
  <si>
    <t>ETHAN GROUP PTY LTD</t>
  </si>
  <si>
    <t>MICROSOFT EQUIPMENT</t>
  </si>
  <si>
    <t xml:space="preserve">DESKTOP REFRESH EQUIPMENT </t>
  </si>
  <si>
    <t>EX LIBRIS (USA) INC</t>
  </si>
  <si>
    <t>FINITE RECRUITMENT PTY LTD</t>
  </si>
  <si>
    <t>PROJECT MANAGER RESOURCE</t>
  </si>
  <si>
    <t>PROCUREMENT OFFICER RESOURCE</t>
  </si>
  <si>
    <t xml:space="preserve">BUSINESS ANALYST RESOURCES </t>
  </si>
  <si>
    <t>SOLUTIONS ARCHITECT RESOURCES</t>
  </si>
  <si>
    <t>SOE ADMINISTRATOR RESOURCES</t>
  </si>
  <si>
    <t>SOFTWARE DEVELOPER RESOURCE</t>
  </si>
  <si>
    <t xml:space="preserve"> BUSINESS ANALYST RESOURCES</t>
  </si>
  <si>
    <t>SYSTEMS ADMINISTRATION RESOURCE</t>
  </si>
  <si>
    <t>TECHNICAL WRITER RESOURCES</t>
  </si>
  <si>
    <t xml:space="preserve">TECHNICAL BUSINESS ANALYST RESOURCES </t>
  </si>
  <si>
    <t xml:space="preserve">SOFTWARE DEVELOPER RESOURCES </t>
  </si>
  <si>
    <t>BUSINESS ANALYST RESOURCES</t>
  </si>
  <si>
    <t>TEST LEAD RESOURCES</t>
  </si>
  <si>
    <t>BUSINESS ANALYST RESOURCE</t>
  </si>
  <si>
    <t>FOLK PTY LTD</t>
  </si>
  <si>
    <t>CUSTOMER JOURNEY MAPPING CONSULTANCY SERVICES</t>
  </si>
  <si>
    <t>FREDON AIR PTY LTD</t>
  </si>
  <si>
    <t xml:space="preserve">MECHANICAL &amp; ELECTRICAL SERVICES </t>
  </si>
  <si>
    <t>GAIL BIRD</t>
  </si>
  <si>
    <t>WEBSITE PROJECT MANAGER RESOURCES</t>
  </si>
  <si>
    <t>GARTNER AUSTRALASIA PTY LTD</t>
  </si>
  <si>
    <t xml:space="preserve">GARTNER EXECUTIVE PROGRAM </t>
  </si>
  <si>
    <t>GHD PTY LTD</t>
  </si>
  <si>
    <t>DESIGN SERVICES - BUILDING WORKS</t>
  </si>
  <si>
    <t>Guida Moseley Brown Architects</t>
  </si>
  <si>
    <t>BUILDING MASTER PLAN CONSULTANCY SERVICES</t>
  </si>
  <si>
    <t>HAYS SPECIALIST RECRUITMENT (AUSTRALIA) P/L</t>
  </si>
  <si>
    <t>JAVA DEVELOPER RESOURCES</t>
  </si>
  <si>
    <t>APPLICATION DEVELOPER RESOURCES</t>
  </si>
  <si>
    <t>IGNITE LIMITED</t>
  </si>
  <si>
    <t>READING ROOM OFFICER RESOURCES</t>
  </si>
  <si>
    <t>PROGRAM MANAGER RESOURCE</t>
  </si>
  <si>
    <t>INFRONT SYSTEMS PYT LTD</t>
  </si>
  <si>
    <t xml:space="preserve">ISILON NODES EQUIPMENT AND SUPPORT (ICT) </t>
  </si>
  <si>
    <t>HARDWARE REPLACEMENT</t>
  </si>
  <si>
    <t>ICT STORAGE SYSTEM EQUIPMENT AND SUPPORT</t>
  </si>
  <si>
    <t>ISILON NODE REPLACEMENT REQUIPMENT (ICT)</t>
  </si>
  <si>
    <t>DISASTER RECOVERY ISILON NODES (ICT)</t>
  </si>
  <si>
    <t>UNITY ARRAY REPLACEMENT REQUIPMENT (ICT)</t>
  </si>
  <si>
    <t>INTERNET ARCHIVE</t>
  </si>
  <si>
    <t>DIGITAL ARCHIVING SERVICES</t>
  </si>
  <si>
    <t>JAKEMAN BUSINESS SOLUTIONS PTY LTD</t>
  </si>
  <si>
    <t>LEANIX SAAS SUBSCRIPTION</t>
  </si>
  <si>
    <t>JLL AUSTRALIA</t>
  </si>
  <si>
    <t>ASSETS RE-EVALUATION SERVICES</t>
  </si>
  <si>
    <t>KARLKA RECRUITING GROUP</t>
  </si>
  <si>
    <t>CASUAL LABOUR HIRE</t>
  </si>
  <si>
    <t>KIRRA SERVICES</t>
  </si>
  <si>
    <t>VMWARE SOFTWARE LICENCES</t>
  </si>
  <si>
    <t>KONICA MINOLTA BUSINESS SOLUTIONS PTY LTD</t>
  </si>
  <si>
    <t xml:space="preserve">BIZHUB MULTI-FUNCTION DEVICE </t>
  </si>
  <si>
    <t>LAWYERBANK</t>
  </si>
  <si>
    <t>LEGAL SERVICES RESOURCE</t>
  </si>
  <si>
    <t>LEGAL TRANSCRIPTS PTY. LTD.</t>
  </si>
  <si>
    <t xml:space="preserve">ORAL HISTORY TRANSCRIPTION SERVICES </t>
  </si>
  <si>
    <t>Disclosure would be contrary to the Privacy Act.</t>
  </si>
  <si>
    <t>Lenovo (Australia &amp; New Zealand) Pty Ltd</t>
  </si>
  <si>
    <t>SPECIALIST IT DESKTOP SYSTEMS REPLACEMENT EQUIPMENT</t>
  </si>
  <si>
    <t>MANTEENA PTY LTD</t>
  </si>
  <si>
    <t>HVAC UPRGADE PROJECT WORKS</t>
  </si>
  <si>
    <t>MBMPL PTY LTD</t>
  </si>
  <si>
    <t xml:space="preserve">VALUATION SERVICES - AUDIT AND CONDITION REPORT </t>
  </si>
  <si>
    <t>MONITOR BUSINESS MACHINES PTY LTD</t>
  </si>
  <si>
    <t>PAID PRINTING KIOSKS</t>
  </si>
  <si>
    <t>MTP SERVICES PTY LTD</t>
  </si>
  <si>
    <t>SOFTWARE CONSULTANCY RESOURCES</t>
  </si>
  <si>
    <t>MICROSOFT 365 TECHNICAL OFFICER RESOURCES</t>
  </si>
  <si>
    <t>SENIOR TEST ANALYST RESOURCES</t>
  </si>
  <si>
    <t>NATIONAL AND STATE LIBRARIES AUSTRALASIA</t>
  </si>
  <si>
    <t>MEMBERSHIP SUBSCRIPTION</t>
  </si>
  <si>
    <t>NATIONAL ARCHIVES OF AUSTRALIA</t>
  </si>
  <si>
    <t>SHORT TERM OCCUPATION AGREEMENT  (SANDFORD STREET)</t>
  </si>
  <si>
    <t>Neoteric Group</t>
  </si>
  <si>
    <t>TECHONE FINANCE SYSTEM MIGRATION SERVICES</t>
  </si>
  <si>
    <t>NEXT ELECTRICAL TECHNOLOGIES</t>
  </si>
  <si>
    <t>ELECTRICAL INSTALLATION SERVICES</t>
  </si>
  <si>
    <t>NEXTDC</t>
  </si>
  <si>
    <t>OFFSITE DATA STORAGE RESOURCES</t>
  </si>
  <si>
    <t>NORTHROP CONSULTING ENGINEERS PTY LTD</t>
  </si>
  <si>
    <t>HVAC UPGRADE DESIGN AND SUPERINTENDENT SERVICES</t>
  </si>
  <si>
    <t>OCLC (UK) LTD-Australia</t>
  </si>
  <si>
    <t>OOBE PTY LTD</t>
  </si>
  <si>
    <t>ORACLE CORPORATION AUSTRALIA PTY LTD</t>
  </si>
  <si>
    <t xml:space="preserve">STORAGETEK TAPE DRIVES </t>
  </si>
  <si>
    <t>SOFTWARE &amp; HARDWARE MAINTENANCE</t>
  </si>
  <si>
    <t>ORIGIN ENERGY LPG LTD</t>
  </si>
  <si>
    <t>PROVISION OF NATURAL GAS</t>
  </si>
  <si>
    <t>Paxus Australia</t>
  </si>
  <si>
    <t>TECHNICAL OFFICER RESOURCE</t>
  </si>
  <si>
    <t>POWER PROTECT PTY LTD</t>
  </si>
  <si>
    <t>UNLIMITED POWER SUPPLY (UPS) REPLACEMENT</t>
  </si>
  <si>
    <t>PRESERVICA LTD</t>
  </si>
  <si>
    <t>PROJECT COMPUTING</t>
  </si>
  <si>
    <t>QIRX</t>
  </si>
  <si>
    <t>RANDSTAD</t>
  </si>
  <si>
    <t>COLLECTION BRANCH SHORT TERM LABOUR HIRE</t>
  </si>
  <si>
    <t>ADMINISTRATIVE RESOURCE</t>
  </si>
  <si>
    <t>SHORT-TERM LABOUR HIRE RESOURCES</t>
  </si>
  <si>
    <t>REASON GROUP</t>
  </si>
  <si>
    <t>CONSULTANCY RESOURCES</t>
  </si>
  <si>
    <t>Recruitment Hive Pty Ltd</t>
  </si>
  <si>
    <t>SYSTEM/BUSINESS ANALYST RESOURCE</t>
  </si>
  <si>
    <t>Red Hat Asia-Pacific Pty Ltd</t>
  </si>
  <si>
    <t>ROBSON ENVIRONMENTAL PTY LTD</t>
  </si>
  <si>
    <t>TESTING, INSPECTION &amp; RISK ASSESSMENT</t>
  </si>
  <si>
    <t>Samantha Lewis</t>
  </si>
  <si>
    <t>ORAL HISTORY INTERVIEWER RESOURCE</t>
  </si>
  <si>
    <t>SAPIO Pty Ltd</t>
  </si>
  <si>
    <t>ELECTRONIC SECURITY MAINTENANCE AGREEMENT</t>
  </si>
  <si>
    <t>CCTV SECURITY SERVER EQUIPMENT</t>
  </si>
  <si>
    <t>SCHIAVELLO SYSTEMS (ACT) PTY LTD</t>
  </si>
  <si>
    <t>WORKSTATION REFITS</t>
  </si>
  <si>
    <t>SCHINDLER LIFTS AUSTRALIA</t>
  </si>
  <si>
    <t xml:space="preserve">LIFT MAINTENANCE SERVICES </t>
  </si>
  <si>
    <t>Strategic Partners Pty Ltd</t>
  </si>
  <si>
    <t>PROFESSIONAL SERVICES RESOURCE</t>
  </si>
  <si>
    <t>SYNCROTECH SYSTEMS DESIGN</t>
  </si>
  <si>
    <t>QUADRIGA WORKSTATIONS UPGRADE SERVICES</t>
  </si>
  <si>
    <t>SYNERGY GROUP AUSTRALIA LTD</t>
  </si>
  <si>
    <t>DIGITAL WORKPLACE AND PRODUCTIVITY PROGRAM CONSULTANCY</t>
  </si>
  <si>
    <t>INTERNAL AUDITING SERVICES</t>
  </si>
  <si>
    <t>TECHNOLOGY ONE LTD</t>
  </si>
  <si>
    <t xml:space="preserve">TECHNOLOGY ONE FINANCE SYSTEM LICENCING AND SUPPORT AGREEMENT </t>
  </si>
  <si>
    <t>THINKPLACE</t>
  </si>
  <si>
    <t xml:space="preserve">AGENCY CORPORATE PLAN AND STRATEGIC DIRECTION CONSULTANCY SERVICES </t>
  </si>
  <si>
    <t>UBERCON</t>
  </si>
  <si>
    <t xml:space="preserve">WINDOWS REPLACEMENT PROJECT MANAGER RESOURCES </t>
  </si>
  <si>
    <t>WAIDT SERVICES AUSTRALIA</t>
  </si>
  <si>
    <t>PROJECT MANAGER RESOURCES</t>
  </si>
  <si>
    <t>WARRINGTONFIRE AUS PTY LTD</t>
  </si>
  <si>
    <t xml:space="preserve">FIRE ENGINEERING SERVICES </t>
  </si>
  <si>
    <t>WILSON SECURITY PTY LTD</t>
  </si>
  <si>
    <t>SECURITY GUARDING AGREEMENT</t>
  </si>
  <si>
    <t>Purchases from the Library</t>
  </si>
  <si>
    <t>Contract contains provisions requiring the parties to maintain confidentiality of any of it's provisions (Y/N)</t>
  </si>
  <si>
    <t xml:space="preserve">Reason/s </t>
  </si>
  <si>
    <t>Australian Capital Territory</t>
  </si>
  <si>
    <t xml:space="preserve">National edeposit (NED) Service </t>
  </si>
  <si>
    <t>30/06/2027</t>
  </si>
  <si>
    <t>-</t>
  </si>
  <si>
    <t>Northern Territory of Australia</t>
  </si>
  <si>
    <t>The Crown in Right of Tasmania (represented by the Department of Education Tasmania)</t>
  </si>
  <si>
    <t>Libraries Board of South Australia</t>
  </si>
  <si>
    <t>Library Board of Western Australia</t>
  </si>
  <si>
    <t>Library Board of Queensland</t>
  </si>
  <si>
    <t>Library Board of Victoria</t>
  </si>
  <si>
    <t>Library Council of New South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</si>
</sst>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dd\-mmm\-yyyy"/>
    <numFmt numFmtId="168" formatCode="_([$$-409]* #,##0.00_);_([$$-409]* \(#,##0.00\);_([$$-409]* &quot;-&quot;??_);_(@_)"/>
  </numFmts>
  <fonts count="13">
    <font>
      <sz val="10"/>
      <color theme="1"/>
      <name val="Arial"/>
      <family val="2"/>
    </font>
    <font>
      <sz val="9"/>
      <name val="Calibri"/>
      <family val="2"/>
    </font>
    <font>
      <b/>
      <sz val="9"/>
      <name val="Calibri"/>
      <family val="2"/>
    </font>
    <font>
      <sz val="9"/>
      <color rgb="FF000000"/>
      <name val="Calibri"/>
      <family val="2"/>
    </font>
    <font>
      <b/>
      <sz val="9"/>
      <color rgb="FF000000"/>
      <name val="Calibri"/>
      <family val="2"/>
    </font>
    <font>
      <b/>
      <sz val="8"/>
      <color rgb="FF000000"/>
      <name val="Arial"/>
      <family val="2"/>
    </font>
    <font>
      <sz val="8"/>
      <name val="Arial"/>
      <family val="2"/>
    </font>
    <font>
      <b/>
      <sz val="14"/>
      <color rgb="FF000000"/>
      <name val="Arial"/>
      <family val="2"/>
    </font>
    <font>
      <i/>
      <sz val="10"/>
      <color rgb="FF000000"/>
      <name val="Arial"/>
      <family val="2"/>
    </font>
    <font>
      <sz val="11"/>
      <color rgb="FF000000"/>
      <name val="Calibri"/>
      <family val="2"/>
    </font>
    <font>
      <sz val="11"/>
      <color rgb="FF006100"/>
      <name val="Calibri"/>
      <family val="2"/>
    </font>
    <font>
      <b/>
      <sz val="10"/>
      <color rgb="FFFFFFFF"/>
      <name val="Arial"/>
      <family val="2"/>
    </font>
    <font>
      <sz val="9"/>
      <color rgb="FF000000"/>
      <name val="Arial"/>
    </font>
  </fonts>
  <fills count="4">
    <fill>
      <patternFill patternType="none"/>
    </fill>
    <fill>
      <patternFill patternType="gray125"/>
    </fill>
    <fill>
      <patternFill patternType="solid">
        <fgColor rgb="FFFFFFFF"/>
        <bgColor rgb="FF000000"/>
      </patternFill>
    </fill>
    <fill>
      <patternFill patternType="solid">
        <fgColor rgb="FF34075B"/>
        <bgColor rgb="FF000000"/>
      </patternFill>
    </fill>
  </fills>
  <borders count="9">
    <border>
      <left/>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2">
    <xf numFmtId="0" fontId="0" fillId="0" borderId="0" xfId="0"/>
    <xf numFmtId="0" fontId="6" fillId="0" borderId="5" xfId="0" applyFont="1" applyBorder="1" applyAlignment="1">
      <alignment wrapText="1"/>
    </xf>
    <xf numFmtId="0" fontId="2" fillId="2" borderId="5" xfId="0" applyFont="1" applyFill="1" applyBorder="1" applyAlignment="1">
      <alignment wrapText="1"/>
    </xf>
    <xf numFmtId="0" fontId="6" fillId="0" borderId="5" xfId="0" quotePrefix="1" applyFont="1" applyBorder="1" applyAlignment="1">
      <alignment wrapText="1"/>
    </xf>
    <xf numFmtId="0" fontId="7" fillId="0" borderId="0" xfId="0" applyFont="1"/>
    <xf numFmtId="0" fontId="8" fillId="0" borderId="0" xfId="0" applyFont="1"/>
    <xf numFmtId="0" fontId="9" fillId="0" borderId="0" xfId="0" applyFont="1"/>
    <xf numFmtId="0" fontId="3" fillId="0" borderId="0" xfId="0" applyFont="1"/>
    <xf numFmtId="0" fontId="1" fillId="0" borderId="0" xfId="0" applyFont="1"/>
    <xf numFmtId="0" fontId="10" fillId="0" borderId="0" xfId="0" applyFont="1"/>
    <xf numFmtId="168" fontId="0" fillId="0" borderId="2" xfId="0" applyNumberFormat="1" applyBorder="1" applyAlignment="1">
      <alignment vertical="top" wrapText="1"/>
    </xf>
    <xf numFmtId="168" fontId="0" fillId="0" borderId="3" xfId="0" applyNumberFormat="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168" fontId="0" fillId="0" borderId="5" xfId="0" applyNumberFormat="1" applyBorder="1" applyAlignment="1">
      <alignment vertical="top" wrapText="1"/>
    </xf>
    <xf numFmtId="168" fontId="0" fillId="0" borderId="2" xfId="0" applyNumberFormat="1" applyBorder="1" applyAlignment="1">
      <alignment horizontal="left" vertical="top" wrapText="1"/>
    </xf>
    <xf numFmtId="0" fontId="0" fillId="0" borderId="7" xfId="0" applyBorder="1" applyAlignment="1">
      <alignment vertical="top" wrapText="1"/>
    </xf>
    <xf numFmtId="168" fontId="0" fillId="0" borderId="7" xfId="0" applyNumberFormat="1" applyBorder="1" applyAlignment="1">
      <alignment vertical="top" wrapText="1"/>
    </xf>
    <xf numFmtId="0" fontId="5" fillId="0" borderId="0" xfId="0" applyFont="1" applyAlignment="1">
      <alignment wrapText="1"/>
    </xf>
    <xf numFmtId="168" fontId="0" fillId="0" borderId="5" xfId="0" applyNumberFormat="1" applyBorder="1" applyAlignment="1">
      <alignment horizontal="left" vertical="top" wrapText="1"/>
    </xf>
    <xf numFmtId="0" fontId="8" fillId="0" borderId="0" xfId="0" applyFont="1" applyAlignment="1">
      <alignment horizontal="center"/>
    </xf>
    <xf numFmtId="166" fontId="0" fillId="0" borderId="3" xfId="0" applyNumberFormat="1" applyBorder="1" applyAlignment="1">
      <alignment horizontal="center" vertical="top" wrapText="1"/>
    </xf>
    <xf numFmtId="166" fontId="0" fillId="0" borderId="2" xfId="0" applyNumberFormat="1" applyBorder="1" applyAlignment="1">
      <alignment horizontal="center" vertical="top" wrapText="1"/>
    </xf>
    <xf numFmtId="166" fontId="0" fillId="0" borderId="5" xfId="0" applyNumberFormat="1" applyBorder="1" applyAlignment="1">
      <alignment horizontal="center" vertical="top" wrapText="1"/>
    </xf>
    <xf numFmtId="166" fontId="0" fillId="0" borderId="7" xfId="0" applyNumberFormat="1" applyBorder="1" applyAlignment="1">
      <alignment horizontal="center" vertical="top" wrapText="1"/>
    </xf>
    <xf numFmtId="0" fontId="0" fillId="0" borderId="0" xfId="0" applyAlignment="1">
      <alignment horizontal="center"/>
    </xf>
    <xf numFmtId="0" fontId="11" fillId="3" borderId="8" xfId="0" applyFont="1" applyFill="1" applyBorder="1" applyAlignment="1">
      <alignment wrapText="1"/>
    </xf>
    <xf numFmtId="0" fontId="12" fillId="0" borderId="3" xfId="0" applyFont="1" applyFill="1" applyBorder="1" applyAlignment="1">
      <alignment wrapText="1"/>
    </xf>
    <xf numFmtId="0" fontId="4" fillId="0" borderId="0"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FF9C9C"/>
      <color rgb="FFFF7C80"/>
      <color rgb="FFC36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09A25-221A-4AE8-BFA5-B41D3F98D198}">
  <dimension ref="A1:AZ241"/>
  <sheetViews>
    <sheetView workbookViewId="0">
      <selection activeCell="A2" sqref="A2"/>
    </sheetView>
  </sheetViews>
  <sheetFormatPr defaultRowHeight="12.75" customHeight="1"/>
  <cols>
    <col min="1" max="1" width="50.7109375" customWidth="1"/>
    <col min="2" max="2" width="54.85546875" customWidth="1"/>
    <col min="3" max="3" width="18.5703125" customWidth="1"/>
    <col min="4" max="4" width="12.140625" style="26" bestFit="1" customWidth="1"/>
    <col min="5" max="5" width="17.28515625" style="26" bestFit="1" customWidth="1"/>
    <col min="6" max="6" width="16.85546875" customWidth="1"/>
    <col min="7" max="7" width="25.140625" customWidth="1"/>
    <col min="8" max="8" width="15.7109375" customWidth="1"/>
    <col min="9" max="9" width="17.5703125" customWidth="1"/>
  </cols>
  <sheetData>
    <row r="1" spans="1:52" ht="18">
      <c r="A1" s="4" t="s">
        <v>0</v>
      </c>
      <c r="B1" s="4"/>
      <c r="C1" s="4"/>
      <c r="D1" s="21"/>
      <c r="E1" s="21"/>
      <c r="F1" s="5"/>
      <c r="G1" s="5"/>
      <c r="H1" s="5"/>
      <c r="I1" s="5"/>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row>
    <row r="2" spans="1:52" ht="96">
      <c r="A2" s="27" t="s">
        <v>1</v>
      </c>
      <c r="B2" s="27" t="s">
        <v>2</v>
      </c>
      <c r="C2" s="27" t="s">
        <v>3</v>
      </c>
      <c r="D2" s="27" t="s">
        <v>4</v>
      </c>
      <c r="E2" s="27" t="s">
        <v>5</v>
      </c>
      <c r="F2" s="27" t="s">
        <v>6</v>
      </c>
      <c r="G2" s="27" t="s">
        <v>7</v>
      </c>
      <c r="H2" s="27" t="s">
        <v>8</v>
      </c>
      <c r="I2" s="27" t="s">
        <v>9</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row>
    <row r="3" spans="1:52" ht="12.75" customHeight="1">
      <c r="A3" s="28" t="s">
        <v>10</v>
      </c>
      <c r="B3" s="28" t="s">
        <v>11</v>
      </c>
      <c r="C3" s="11">
        <v>505043</v>
      </c>
      <c r="D3" s="22">
        <v>44993</v>
      </c>
      <c r="E3" s="22">
        <v>45107</v>
      </c>
      <c r="F3" s="28" t="s">
        <v>12</v>
      </c>
      <c r="G3" s="28"/>
      <c r="H3" s="28" t="s">
        <v>12</v>
      </c>
      <c r="I3" s="28"/>
      <c r="J3" s="8"/>
      <c r="K3" s="30" t="s">
        <v>13</v>
      </c>
      <c r="L3" s="31"/>
      <c r="M3" s="31"/>
      <c r="N3" s="31"/>
      <c r="O3" s="31"/>
      <c r="P3" s="31"/>
      <c r="Q3" s="31"/>
      <c r="R3" s="31"/>
      <c r="S3" s="31"/>
      <c r="T3" s="31"/>
      <c r="U3" s="31"/>
      <c r="V3" s="31"/>
      <c r="W3" s="31"/>
      <c r="X3" s="31"/>
      <c r="Y3" s="31"/>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c r="A4" s="28" t="s">
        <v>14</v>
      </c>
      <c r="B4" s="28" t="s">
        <v>15</v>
      </c>
      <c r="C4" s="11">
        <v>115915</v>
      </c>
      <c r="D4" s="22">
        <v>44969</v>
      </c>
      <c r="E4" s="22">
        <v>46064</v>
      </c>
      <c r="F4" s="28" t="s">
        <v>12</v>
      </c>
      <c r="G4" s="28" t="s">
        <v>16</v>
      </c>
      <c r="H4" s="28" t="s">
        <v>12</v>
      </c>
      <c r="I4" s="28" t="s">
        <v>16</v>
      </c>
      <c r="J4" s="8"/>
      <c r="K4" s="30"/>
      <c r="L4" s="31"/>
      <c r="M4" s="31"/>
      <c r="N4" s="31"/>
      <c r="O4" s="31"/>
      <c r="P4" s="31"/>
      <c r="Q4" s="31"/>
      <c r="R4" s="31"/>
      <c r="S4" s="31"/>
      <c r="T4" s="31"/>
      <c r="U4" s="31"/>
      <c r="V4" s="31"/>
      <c r="W4" s="31"/>
      <c r="X4" s="31"/>
      <c r="Y4" s="31"/>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ht="44.25">
      <c r="A5" s="28" t="s">
        <v>17</v>
      </c>
      <c r="B5" s="28" t="s">
        <v>18</v>
      </c>
      <c r="C5" s="11">
        <v>5200800</v>
      </c>
      <c r="D5" s="22">
        <v>44378</v>
      </c>
      <c r="E5" s="22">
        <v>45473</v>
      </c>
      <c r="F5" s="28" t="s">
        <v>19</v>
      </c>
      <c r="G5" s="28" t="s">
        <v>20</v>
      </c>
      <c r="H5" s="28" t="s">
        <v>12</v>
      </c>
      <c r="I5" s="28"/>
      <c r="J5" s="8"/>
      <c r="K5" s="30"/>
      <c r="L5" s="31"/>
      <c r="M5" s="31"/>
      <c r="N5" s="31"/>
      <c r="O5" s="31"/>
      <c r="P5" s="31"/>
      <c r="Q5" s="31"/>
      <c r="R5" s="31"/>
      <c r="S5" s="31"/>
      <c r="T5" s="31"/>
      <c r="U5" s="31"/>
      <c r="V5" s="31"/>
      <c r="W5" s="31"/>
      <c r="X5" s="31"/>
      <c r="Y5" s="31"/>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c r="A6" s="28" t="s">
        <v>21</v>
      </c>
      <c r="B6" s="28" t="s">
        <v>22</v>
      </c>
      <c r="C6" s="16">
        <v>109505</v>
      </c>
      <c r="D6" s="23">
        <v>44984</v>
      </c>
      <c r="E6" s="23">
        <v>45107</v>
      </c>
      <c r="F6" s="28" t="s">
        <v>12</v>
      </c>
      <c r="G6" s="28"/>
      <c r="H6" s="28" t="s">
        <v>12</v>
      </c>
      <c r="I6" s="28"/>
      <c r="J6" s="8"/>
      <c r="K6" s="30"/>
      <c r="L6" s="31"/>
      <c r="M6" s="31"/>
      <c r="N6" s="31"/>
      <c r="O6" s="31"/>
      <c r="P6" s="31"/>
      <c r="Q6" s="31"/>
      <c r="R6" s="31"/>
      <c r="S6" s="31"/>
      <c r="T6" s="31"/>
      <c r="U6" s="31"/>
      <c r="V6" s="31"/>
      <c r="W6" s="31"/>
      <c r="X6" s="31"/>
      <c r="Y6" s="31"/>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c r="A7" s="28" t="s">
        <v>21</v>
      </c>
      <c r="B7" s="28" t="s">
        <v>23</v>
      </c>
      <c r="C7" s="16">
        <v>499334</v>
      </c>
      <c r="D7" s="23">
        <v>44984</v>
      </c>
      <c r="E7" s="23">
        <v>45107</v>
      </c>
      <c r="F7" s="28" t="s">
        <v>12</v>
      </c>
      <c r="G7" s="28"/>
      <c r="H7" s="28" t="s">
        <v>12</v>
      </c>
      <c r="I7" s="28"/>
      <c r="J7" s="8"/>
      <c r="K7" s="30"/>
      <c r="L7" s="31"/>
      <c r="M7" s="31"/>
      <c r="N7" s="31"/>
      <c r="O7" s="31"/>
      <c r="P7" s="31"/>
      <c r="Q7" s="31"/>
      <c r="R7" s="31"/>
      <c r="S7" s="31"/>
      <c r="T7" s="31"/>
      <c r="U7" s="31"/>
      <c r="V7" s="31"/>
      <c r="W7" s="31"/>
      <c r="X7" s="31"/>
      <c r="Y7" s="31"/>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c r="A8" s="28" t="s">
        <v>21</v>
      </c>
      <c r="B8" s="28" t="s">
        <v>24</v>
      </c>
      <c r="C8" s="10">
        <v>1632653</v>
      </c>
      <c r="D8" s="23">
        <v>45108</v>
      </c>
      <c r="E8" s="23">
        <v>45473</v>
      </c>
      <c r="F8" s="28" t="s">
        <v>12</v>
      </c>
      <c r="G8" s="28" t="s">
        <v>16</v>
      </c>
      <c r="H8" s="28" t="s">
        <v>12</v>
      </c>
      <c r="I8" s="28" t="s">
        <v>16</v>
      </c>
      <c r="J8" s="8"/>
      <c r="K8" s="30"/>
      <c r="L8" s="31"/>
      <c r="M8" s="31"/>
      <c r="N8" s="31"/>
      <c r="O8" s="31"/>
      <c r="P8" s="31"/>
      <c r="Q8" s="31"/>
      <c r="R8" s="31"/>
      <c r="S8" s="31"/>
      <c r="T8" s="31"/>
      <c r="U8" s="31"/>
      <c r="V8" s="31"/>
      <c r="W8" s="31"/>
      <c r="X8" s="31"/>
      <c r="Y8" s="31"/>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ht="15">
      <c r="A9" s="28" t="s">
        <v>25</v>
      </c>
      <c r="B9" s="28" t="s">
        <v>26</v>
      </c>
      <c r="C9" s="10">
        <v>783913.35</v>
      </c>
      <c r="D9" s="23">
        <v>45282</v>
      </c>
      <c r="E9" s="23">
        <v>45646</v>
      </c>
      <c r="F9" s="28" t="s">
        <v>12</v>
      </c>
      <c r="G9" s="28" t="s">
        <v>16</v>
      </c>
      <c r="H9" s="28" t="s">
        <v>12</v>
      </c>
      <c r="I9" s="28" t="s">
        <v>16</v>
      </c>
      <c r="J9" s="9"/>
      <c r="K9" s="30"/>
      <c r="L9" s="31"/>
      <c r="M9" s="31"/>
      <c r="N9" s="31"/>
      <c r="O9" s="31"/>
      <c r="P9" s="31"/>
      <c r="Q9" s="31"/>
      <c r="R9" s="31"/>
      <c r="S9" s="31"/>
      <c r="T9" s="31"/>
      <c r="U9" s="31"/>
      <c r="V9" s="31"/>
      <c r="W9" s="31"/>
      <c r="X9" s="31"/>
      <c r="Y9" s="31"/>
      <c r="Z9" s="9"/>
      <c r="AA9" s="9"/>
      <c r="AB9" s="9"/>
      <c r="AC9" s="9"/>
      <c r="AD9" s="9"/>
      <c r="AE9" s="9"/>
      <c r="AF9" s="9"/>
      <c r="AG9" s="9"/>
      <c r="AH9" s="9"/>
      <c r="AI9" s="9"/>
      <c r="AJ9" s="9"/>
      <c r="AK9" s="9"/>
      <c r="AL9" s="9"/>
      <c r="AM9" s="9"/>
      <c r="AN9" s="9"/>
      <c r="AO9" s="9"/>
      <c r="AP9" s="9"/>
      <c r="AQ9" s="9"/>
      <c r="AR9" s="9"/>
      <c r="AS9" s="9"/>
      <c r="AT9" s="9"/>
      <c r="AU9" s="9"/>
      <c r="AV9" s="9"/>
      <c r="AW9" s="9"/>
      <c r="AX9" s="9"/>
      <c r="AY9" s="9"/>
      <c r="AZ9" s="9"/>
    </row>
    <row r="10" spans="1:52">
      <c r="A10" s="28" t="s">
        <v>27</v>
      </c>
      <c r="B10" s="28" t="s">
        <v>28</v>
      </c>
      <c r="C10" s="10">
        <v>179080</v>
      </c>
      <c r="D10" s="23">
        <v>45201</v>
      </c>
      <c r="E10" s="23">
        <v>45473</v>
      </c>
      <c r="F10" s="28" t="s">
        <v>19</v>
      </c>
      <c r="G10" s="28" t="s">
        <v>29</v>
      </c>
      <c r="H10" s="28" t="s">
        <v>12</v>
      </c>
      <c r="I10" s="28" t="s">
        <v>16</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ht="13.15" customHeight="1">
      <c r="A11" s="28" t="s">
        <v>27</v>
      </c>
      <c r="B11" s="28" t="s">
        <v>30</v>
      </c>
      <c r="C11" s="10">
        <v>240000</v>
      </c>
      <c r="D11" s="23">
        <v>45243</v>
      </c>
      <c r="E11" s="23">
        <v>45473</v>
      </c>
      <c r="F11" s="28" t="s">
        <v>19</v>
      </c>
      <c r="G11" s="28" t="s">
        <v>29</v>
      </c>
      <c r="H11" s="28" t="s">
        <v>12</v>
      </c>
      <c r="I11" s="28" t="s">
        <v>16</v>
      </c>
      <c r="J11" s="7"/>
      <c r="K11" s="29" t="s">
        <v>31</v>
      </c>
      <c r="L11" s="29"/>
      <c r="M11" s="29"/>
      <c r="N11" s="29"/>
      <c r="O11" s="29"/>
      <c r="P11" s="29"/>
      <c r="Q11" s="29"/>
      <c r="R11" s="29"/>
      <c r="S11" s="29"/>
      <c r="T11" s="29"/>
      <c r="U11" s="29"/>
      <c r="V11" s="29"/>
      <c r="W11" s="29"/>
      <c r="X11" s="29"/>
      <c r="Y11" s="29"/>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row>
    <row r="12" spans="1:52">
      <c r="A12" s="28" t="s">
        <v>27</v>
      </c>
      <c r="B12" s="28" t="s">
        <v>30</v>
      </c>
      <c r="C12" s="10">
        <v>398600</v>
      </c>
      <c r="D12" s="23">
        <v>45243</v>
      </c>
      <c r="E12" s="23">
        <v>45608</v>
      </c>
      <c r="F12" s="28" t="s">
        <v>19</v>
      </c>
      <c r="G12" s="28" t="s">
        <v>29</v>
      </c>
      <c r="H12" s="28" t="s">
        <v>12</v>
      </c>
      <c r="I12" s="28" t="s">
        <v>16</v>
      </c>
      <c r="J12" s="7"/>
      <c r="K12" s="29"/>
      <c r="L12" s="29"/>
      <c r="M12" s="29"/>
      <c r="N12" s="29"/>
      <c r="O12" s="29"/>
      <c r="P12" s="29"/>
      <c r="Q12" s="29"/>
      <c r="R12" s="29"/>
      <c r="S12" s="29"/>
      <c r="T12" s="29"/>
      <c r="U12" s="29"/>
      <c r="V12" s="29"/>
      <c r="W12" s="29"/>
      <c r="X12" s="29"/>
      <c r="Y12" s="29"/>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row>
    <row r="13" spans="1:52">
      <c r="A13" s="28" t="s">
        <v>27</v>
      </c>
      <c r="B13" s="28" t="s">
        <v>32</v>
      </c>
      <c r="C13" s="10">
        <v>608265</v>
      </c>
      <c r="D13" s="23">
        <v>45187</v>
      </c>
      <c r="E13" s="23">
        <v>45473</v>
      </c>
      <c r="F13" s="28" t="s">
        <v>19</v>
      </c>
      <c r="G13" s="28" t="s">
        <v>29</v>
      </c>
      <c r="H13" s="28" t="s">
        <v>12</v>
      </c>
      <c r="I13" s="28" t="s">
        <v>16</v>
      </c>
      <c r="J13" s="7"/>
      <c r="K13" s="29"/>
      <c r="L13" s="29"/>
      <c r="M13" s="29"/>
      <c r="N13" s="29"/>
      <c r="O13" s="29"/>
      <c r="P13" s="29"/>
      <c r="Q13" s="29"/>
      <c r="R13" s="29"/>
      <c r="S13" s="29"/>
      <c r="T13" s="29"/>
      <c r="U13" s="29"/>
      <c r="V13" s="29"/>
      <c r="W13" s="29"/>
      <c r="X13" s="29"/>
      <c r="Y13" s="29"/>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row>
    <row r="14" spans="1:52" ht="44.25">
      <c r="A14" s="28" t="s">
        <v>33</v>
      </c>
      <c r="B14" s="28" t="s">
        <v>34</v>
      </c>
      <c r="C14" s="16">
        <v>471075.3</v>
      </c>
      <c r="D14" s="23">
        <v>40095</v>
      </c>
      <c r="E14" s="23">
        <v>45473</v>
      </c>
      <c r="F14" s="28" t="s">
        <v>19</v>
      </c>
      <c r="G14" s="28" t="s">
        <v>20</v>
      </c>
      <c r="H14" s="28" t="s">
        <v>12</v>
      </c>
      <c r="I14" s="28"/>
      <c r="J14" s="7"/>
      <c r="K14" s="29"/>
      <c r="L14" s="29"/>
      <c r="M14" s="29"/>
      <c r="N14" s="29"/>
      <c r="O14" s="29"/>
      <c r="P14" s="29"/>
      <c r="Q14" s="29"/>
      <c r="R14" s="29"/>
      <c r="S14" s="29"/>
      <c r="T14" s="29"/>
      <c r="U14" s="29"/>
      <c r="V14" s="29"/>
      <c r="W14" s="29"/>
      <c r="X14" s="29"/>
      <c r="Y14" s="29"/>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row>
    <row r="15" spans="1:52">
      <c r="A15" s="28" t="s">
        <v>35</v>
      </c>
      <c r="B15" s="28" t="s">
        <v>36</v>
      </c>
      <c r="C15" s="16">
        <v>3485260.5</v>
      </c>
      <c r="D15" s="23">
        <v>43922</v>
      </c>
      <c r="E15" s="23">
        <v>45746</v>
      </c>
      <c r="F15" s="28" t="s">
        <v>12</v>
      </c>
      <c r="G15" s="28"/>
      <c r="H15" s="28" t="s">
        <v>12</v>
      </c>
      <c r="I15" s="28"/>
      <c r="J15" s="8"/>
      <c r="K15" s="29"/>
      <c r="L15" s="29"/>
      <c r="M15" s="29"/>
      <c r="N15" s="29"/>
      <c r="O15" s="29"/>
      <c r="P15" s="29"/>
      <c r="Q15" s="29"/>
      <c r="R15" s="29"/>
      <c r="S15" s="29"/>
      <c r="T15" s="29"/>
      <c r="U15" s="29"/>
      <c r="V15" s="29"/>
      <c r="W15" s="29"/>
      <c r="X15" s="29"/>
      <c r="Y15" s="29"/>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c r="A16" s="28" t="s">
        <v>37</v>
      </c>
      <c r="B16" s="28" t="s">
        <v>38</v>
      </c>
      <c r="C16" s="16">
        <v>5485771.4900000002</v>
      </c>
      <c r="D16" s="23">
        <v>44835</v>
      </c>
      <c r="E16" s="23">
        <v>45532</v>
      </c>
      <c r="F16" s="28" t="s">
        <v>12</v>
      </c>
      <c r="G16" s="28" t="s">
        <v>16</v>
      </c>
      <c r="H16" s="28" t="s">
        <v>12</v>
      </c>
      <c r="I16" s="28" t="s">
        <v>16</v>
      </c>
      <c r="J16" s="7"/>
      <c r="K16" s="29"/>
      <c r="L16" s="29"/>
      <c r="M16" s="29"/>
      <c r="N16" s="29"/>
      <c r="O16" s="29"/>
      <c r="P16" s="29"/>
      <c r="Q16" s="29"/>
      <c r="R16" s="29"/>
      <c r="S16" s="29"/>
      <c r="T16" s="29"/>
      <c r="U16" s="29"/>
      <c r="V16" s="29"/>
      <c r="W16" s="29"/>
      <c r="X16" s="29"/>
      <c r="Y16" s="29"/>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row>
    <row r="17" spans="1:52">
      <c r="A17" s="28" t="s">
        <v>39</v>
      </c>
      <c r="B17" s="28" t="s">
        <v>40</v>
      </c>
      <c r="C17" s="16">
        <v>222002</v>
      </c>
      <c r="D17" s="23">
        <v>45079</v>
      </c>
      <c r="E17" s="23">
        <v>45289</v>
      </c>
      <c r="F17" s="28" t="s">
        <v>12</v>
      </c>
      <c r="G17" s="28"/>
      <c r="H17" s="28" t="s">
        <v>12</v>
      </c>
      <c r="I17" s="28"/>
      <c r="J17" s="8"/>
      <c r="K17" s="29"/>
      <c r="L17" s="29"/>
      <c r="M17" s="29"/>
      <c r="N17" s="29"/>
      <c r="O17" s="29"/>
      <c r="P17" s="29"/>
      <c r="Q17" s="29"/>
      <c r="R17" s="29"/>
      <c r="S17" s="29"/>
      <c r="T17" s="29"/>
      <c r="U17" s="29"/>
      <c r="V17" s="29"/>
      <c r="W17" s="29"/>
      <c r="X17" s="29"/>
      <c r="Y17" s="29"/>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ht="15">
      <c r="A18" s="28" t="s">
        <v>41</v>
      </c>
      <c r="B18" s="28" t="s">
        <v>42</v>
      </c>
      <c r="C18" s="10">
        <v>181170</v>
      </c>
      <c r="D18" s="23">
        <v>45264</v>
      </c>
      <c r="E18" s="23">
        <v>45534</v>
      </c>
      <c r="F18" s="28" t="s">
        <v>19</v>
      </c>
      <c r="G18" s="28" t="s">
        <v>29</v>
      </c>
      <c r="H18" s="28" t="s">
        <v>12</v>
      </c>
      <c r="I18" s="28" t="s">
        <v>16</v>
      </c>
      <c r="J18" s="19" t="s">
        <v>43</v>
      </c>
      <c r="K18" s="29"/>
      <c r="L18" s="29"/>
      <c r="M18" s="29"/>
      <c r="N18" s="29"/>
      <c r="O18" s="29"/>
      <c r="P18" s="29"/>
      <c r="Q18" s="29"/>
      <c r="R18" s="29"/>
      <c r="S18" s="29"/>
      <c r="T18" s="29"/>
      <c r="U18" s="29"/>
      <c r="V18" s="29"/>
      <c r="W18" s="29"/>
      <c r="X18" s="29"/>
      <c r="Y18" s="29"/>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row>
    <row r="19" spans="1:52" ht="15">
      <c r="A19" s="28" t="s">
        <v>44</v>
      </c>
      <c r="B19" s="28" t="s">
        <v>45</v>
      </c>
      <c r="C19" s="16">
        <v>783861.04</v>
      </c>
      <c r="D19" s="23">
        <v>44379</v>
      </c>
      <c r="E19" s="23">
        <v>45475</v>
      </c>
      <c r="F19" s="28" t="s">
        <v>12</v>
      </c>
      <c r="G19" s="28" t="s">
        <v>16</v>
      </c>
      <c r="H19" s="28" t="s">
        <v>12</v>
      </c>
      <c r="I19" s="28" t="s">
        <v>16</v>
      </c>
      <c r="J19" s="9"/>
      <c r="K19" s="29"/>
      <c r="L19" s="29"/>
      <c r="M19" s="29"/>
      <c r="N19" s="29"/>
      <c r="O19" s="29"/>
      <c r="P19" s="29"/>
      <c r="Q19" s="29"/>
      <c r="R19" s="29"/>
      <c r="S19" s="29"/>
      <c r="T19" s="29"/>
      <c r="U19" s="29"/>
      <c r="V19" s="29"/>
      <c r="W19" s="29"/>
      <c r="X19" s="29"/>
      <c r="Y19" s="2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row>
    <row r="20" spans="1:52">
      <c r="A20" s="28" t="s">
        <v>46</v>
      </c>
      <c r="B20" s="28" t="s">
        <v>47</v>
      </c>
      <c r="C20" s="10">
        <v>123112</v>
      </c>
      <c r="D20" s="23">
        <v>45108</v>
      </c>
      <c r="E20" s="23">
        <v>45473</v>
      </c>
      <c r="F20" s="28" t="s">
        <v>12</v>
      </c>
      <c r="G20" s="28" t="s">
        <v>16</v>
      </c>
      <c r="H20" s="28" t="s">
        <v>12</v>
      </c>
      <c r="I20" s="28" t="s">
        <v>16</v>
      </c>
      <c r="J20" s="8"/>
      <c r="K20" s="29"/>
      <c r="L20" s="29"/>
      <c r="M20" s="29"/>
      <c r="N20" s="29"/>
      <c r="O20" s="29"/>
      <c r="P20" s="29"/>
      <c r="Q20" s="29"/>
      <c r="R20" s="29"/>
      <c r="S20" s="29"/>
      <c r="T20" s="29"/>
      <c r="U20" s="29"/>
      <c r="V20" s="29"/>
      <c r="W20" s="29"/>
      <c r="X20" s="29"/>
      <c r="Y20" s="29"/>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c r="A21" s="28" t="s">
        <v>48</v>
      </c>
      <c r="B21" s="28" t="s">
        <v>49</v>
      </c>
      <c r="C21" s="16">
        <v>304797</v>
      </c>
      <c r="D21" s="23">
        <v>45061</v>
      </c>
      <c r="E21" s="23">
        <v>46156</v>
      </c>
      <c r="F21" s="28" t="s">
        <v>12</v>
      </c>
      <c r="G21" s="28"/>
      <c r="H21" s="28" t="s">
        <v>12</v>
      </c>
      <c r="I21" s="2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ht="22.5">
      <c r="A22" s="28" t="s">
        <v>50</v>
      </c>
      <c r="B22" s="28" t="s">
        <v>51</v>
      </c>
      <c r="C22" s="16">
        <v>156011.9</v>
      </c>
      <c r="D22" s="23">
        <v>44562</v>
      </c>
      <c r="E22" s="23">
        <v>45473</v>
      </c>
      <c r="F22" s="28" t="s">
        <v>12</v>
      </c>
      <c r="G22" s="28"/>
      <c r="H22" s="28" t="s">
        <v>12</v>
      </c>
      <c r="I22" s="2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52">
      <c r="A23" s="28" t="s">
        <v>52</v>
      </c>
      <c r="B23" s="28" t="s">
        <v>53</v>
      </c>
      <c r="C23" s="10">
        <v>226581.3</v>
      </c>
      <c r="D23" s="23">
        <v>45108</v>
      </c>
      <c r="E23" s="23">
        <v>45473</v>
      </c>
      <c r="F23" s="28" t="s">
        <v>12</v>
      </c>
      <c r="G23" s="28" t="s">
        <v>16</v>
      </c>
      <c r="H23" s="28" t="s">
        <v>12</v>
      </c>
      <c r="I23" s="28" t="s">
        <v>16</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ht="15">
      <c r="A24" s="28" t="s">
        <v>54</v>
      </c>
      <c r="B24" s="28" t="s">
        <v>55</v>
      </c>
      <c r="C24" s="16">
        <v>180292.6</v>
      </c>
      <c r="D24" s="23">
        <v>44562</v>
      </c>
      <c r="E24" s="23">
        <v>45473</v>
      </c>
      <c r="F24" s="28" t="s">
        <v>12</v>
      </c>
      <c r="G24" s="28"/>
      <c r="H24" s="28" t="s">
        <v>12</v>
      </c>
      <c r="I24" s="28"/>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row>
    <row r="25" spans="1:52" ht="15">
      <c r="A25" s="28" t="s">
        <v>56</v>
      </c>
      <c r="B25" s="28" t="s">
        <v>47</v>
      </c>
      <c r="C25" s="10">
        <v>178619.18</v>
      </c>
      <c r="D25" s="23">
        <v>45108</v>
      </c>
      <c r="E25" s="23">
        <v>45473</v>
      </c>
      <c r="F25" s="28" t="s">
        <v>12</v>
      </c>
      <c r="G25" s="28" t="s">
        <v>16</v>
      </c>
      <c r="H25" s="28" t="s">
        <v>19</v>
      </c>
      <c r="I25" s="28" t="s">
        <v>29</v>
      </c>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row>
    <row r="26" spans="1:52" ht="15">
      <c r="A26" s="28" t="s">
        <v>57</v>
      </c>
      <c r="B26" s="28" t="s">
        <v>58</v>
      </c>
      <c r="C26" s="16">
        <v>3918559.91</v>
      </c>
      <c r="D26" s="23">
        <v>44013</v>
      </c>
      <c r="E26" s="23">
        <v>45838</v>
      </c>
      <c r="F26" s="28" t="s">
        <v>12</v>
      </c>
      <c r="G26" s="28"/>
      <c r="H26" s="28" t="s">
        <v>12</v>
      </c>
      <c r="I26" s="28"/>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row>
    <row r="27" spans="1:52" ht="15">
      <c r="A27" s="28" t="s">
        <v>59</v>
      </c>
      <c r="B27" s="28" t="s">
        <v>60</v>
      </c>
      <c r="C27" s="16">
        <v>428147.5</v>
      </c>
      <c r="D27" s="23">
        <v>45005</v>
      </c>
      <c r="E27" s="23">
        <v>45142</v>
      </c>
      <c r="F27" s="28" t="s">
        <v>19</v>
      </c>
      <c r="G27" s="28" t="s">
        <v>29</v>
      </c>
      <c r="H27" s="28" t="s">
        <v>12</v>
      </c>
      <c r="I27" s="28" t="s">
        <v>16</v>
      </c>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row>
    <row r="28" spans="1:52" ht="15">
      <c r="A28" s="28" t="s">
        <v>61</v>
      </c>
      <c r="B28" s="28" t="s">
        <v>62</v>
      </c>
      <c r="C28" s="10">
        <v>772203.64</v>
      </c>
      <c r="D28" s="23">
        <v>45108</v>
      </c>
      <c r="E28" s="23">
        <v>45473</v>
      </c>
      <c r="F28" s="28" t="s">
        <v>12</v>
      </c>
      <c r="G28" s="28" t="s">
        <v>16</v>
      </c>
      <c r="H28" s="28" t="s">
        <v>12</v>
      </c>
      <c r="I28" s="28" t="s">
        <v>16</v>
      </c>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row>
    <row r="29" spans="1:52" ht="15">
      <c r="A29" s="28" t="s">
        <v>63</v>
      </c>
      <c r="B29" s="28" t="s">
        <v>64</v>
      </c>
      <c r="C29" s="16">
        <v>3843924.06</v>
      </c>
      <c r="D29" s="23">
        <v>44715</v>
      </c>
      <c r="E29" s="23">
        <v>45811</v>
      </c>
      <c r="F29" s="28" t="s">
        <v>12</v>
      </c>
      <c r="G29" s="28"/>
      <c r="H29" s="28" t="s">
        <v>12</v>
      </c>
      <c r="I29" s="28"/>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row>
    <row r="30" spans="1:52" ht="22.5">
      <c r="A30" s="28" t="s">
        <v>65</v>
      </c>
      <c r="B30" s="28" t="s">
        <v>66</v>
      </c>
      <c r="C30" s="16">
        <v>380464</v>
      </c>
      <c r="D30" s="23">
        <v>45098</v>
      </c>
      <c r="E30" s="23">
        <v>45463</v>
      </c>
      <c r="F30" s="28" t="s">
        <v>19</v>
      </c>
      <c r="G30" s="28" t="s">
        <v>67</v>
      </c>
      <c r="H30" s="28" t="s">
        <v>12</v>
      </c>
      <c r="I30" s="28"/>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row>
    <row r="31" spans="1:52" ht="15">
      <c r="A31" s="28" t="s">
        <v>65</v>
      </c>
      <c r="B31" s="28" t="s">
        <v>68</v>
      </c>
      <c r="C31" s="10">
        <v>401280</v>
      </c>
      <c r="D31" s="23">
        <v>45108</v>
      </c>
      <c r="E31" s="23">
        <v>45473</v>
      </c>
      <c r="F31" s="28" t="s">
        <v>12</v>
      </c>
      <c r="G31" s="28" t="s">
        <v>16</v>
      </c>
      <c r="H31" s="28" t="s">
        <v>12</v>
      </c>
      <c r="I31" s="28" t="s">
        <v>16</v>
      </c>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row>
    <row r="32" spans="1:52" ht="15">
      <c r="A32" s="28" t="s">
        <v>65</v>
      </c>
      <c r="B32" s="28" t="s">
        <v>32</v>
      </c>
      <c r="C32" s="10">
        <v>640000</v>
      </c>
      <c r="D32" s="23">
        <v>45199</v>
      </c>
      <c r="E32" s="23">
        <v>45565</v>
      </c>
      <c r="F32" s="28" t="s">
        <v>19</v>
      </c>
      <c r="G32" s="28" t="s">
        <v>29</v>
      </c>
      <c r="H32" s="28" t="s">
        <v>12</v>
      </c>
      <c r="I32" s="28" t="s">
        <v>16</v>
      </c>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row>
    <row r="33" spans="1:52" ht="15">
      <c r="A33" s="28" t="s">
        <v>65</v>
      </c>
      <c r="B33" s="28" t="s">
        <v>47</v>
      </c>
      <c r="C33" s="10">
        <v>1049719</v>
      </c>
      <c r="D33" s="23">
        <v>45108</v>
      </c>
      <c r="E33" s="23">
        <v>46203</v>
      </c>
      <c r="F33" s="28" t="s">
        <v>12</v>
      </c>
      <c r="G33" s="28" t="s">
        <v>16</v>
      </c>
      <c r="H33" s="28" t="s">
        <v>12</v>
      </c>
      <c r="I33" s="28" t="s">
        <v>16</v>
      </c>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row>
    <row r="34" spans="1:52" ht="15">
      <c r="A34" s="28" t="s">
        <v>69</v>
      </c>
      <c r="B34" s="28" t="s">
        <v>70</v>
      </c>
      <c r="C34" s="16">
        <v>519406</v>
      </c>
      <c r="D34" s="23">
        <v>45075</v>
      </c>
      <c r="E34" s="23">
        <v>46203</v>
      </c>
      <c r="F34" s="28" t="s">
        <v>12</v>
      </c>
      <c r="G34" s="28"/>
      <c r="H34" s="28" t="s">
        <v>12</v>
      </c>
      <c r="I34" s="28"/>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row>
    <row r="35" spans="1:52" ht="15">
      <c r="A35" s="28" t="s">
        <v>71</v>
      </c>
      <c r="B35" s="28" t="s">
        <v>72</v>
      </c>
      <c r="C35" s="10">
        <v>273715.20000000001</v>
      </c>
      <c r="D35" s="23">
        <v>45201</v>
      </c>
      <c r="E35" s="23">
        <v>45657</v>
      </c>
      <c r="F35" s="28" t="s">
        <v>12</v>
      </c>
      <c r="G35" s="28" t="s">
        <v>16</v>
      </c>
      <c r="H35" s="28" t="s">
        <v>12</v>
      </c>
      <c r="I35" s="28" t="s">
        <v>16</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row>
    <row r="36" spans="1:52" ht="77.25">
      <c r="A36" s="28" t="s">
        <v>73</v>
      </c>
      <c r="B36" s="28" t="s">
        <v>74</v>
      </c>
      <c r="C36" s="16">
        <v>165000</v>
      </c>
      <c r="D36" s="23">
        <v>44919</v>
      </c>
      <c r="E36" s="23">
        <v>45473</v>
      </c>
      <c r="F36" s="28" t="s">
        <v>19</v>
      </c>
      <c r="G36" s="28" t="s">
        <v>20</v>
      </c>
      <c r="H36" s="28" t="s">
        <v>19</v>
      </c>
      <c r="I36" s="28" t="s">
        <v>75</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row>
    <row r="37" spans="1:52" ht="22.5">
      <c r="A37" s="28" t="s">
        <v>76</v>
      </c>
      <c r="B37" s="28" t="s">
        <v>77</v>
      </c>
      <c r="C37" s="16">
        <v>1606539.68</v>
      </c>
      <c r="D37" s="23">
        <v>44804</v>
      </c>
      <c r="E37" s="23">
        <v>45900</v>
      </c>
      <c r="F37" s="28" t="s">
        <v>12</v>
      </c>
      <c r="G37" s="28"/>
      <c r="H37" s="28" t="s">
        <v>12</v>
      </c>
      <c r="I37" s="28"/>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row>
    <row r="38" spans="1:52" ht="15">
      <c r="A38" s="28" t="s">
        <v>78</v>
      </c>
      <c r="B38" s="28" t="s">
        <v>79</v>
      </c>
      <c r="C38" s="16">
        <v>489982.86</v>
      </c>
      <c r="D38" s="23">
        <v>44974</v>
      </c>
      <c r="E38" s="23">
        <v>45291</v>
      </c>
      <c r="F38" s="28" t="s">
        <v>12</v>
      </c>
      <c r="G38" s="28"/>
      <c r="H38" s="28" t="s">
        <v>12</v>
      </c>
      <c r="I38" s="28"/>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row>
    <row r="39" spans="1:52" ht="15">
      <c r="A39" s="28" t="s">
        <v>80</v>
      </c>
      <c r="B39" s="28" t="s">
        <v>81</v>
      </c>
      <c r="C39" s="16">
        <v>340907.16</v>
      </c>
      <c r="D39" s="23">
        <v>44550</v>
      </c>
      <c r="E39" s="23">
        <v>45646</v>
      </c>
      <c r="F39" s="28" t="s">
        <v>12</v>
      </c>
      <c r="G39" s="28"/>
      <c r="H39" s="28" t="s">
        <v>12</v>
      </c>
      <c r="I39" s="28"/>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row>
    <row r="40" spans="1:52" ht="15">
      <c r="A40" s="28" t="s">
        <v>80</v>
      </c>
      <c r="B40" s="28" t="s">
        <v>82</v>
      </c>
      <c r="C40" s="16">
        <v>1110000</v>
      </c>
      <c r="D40" s="23">
        <v>45043</v>
      </c>
      <c r="E40" s="23">
        <v>45777</v>
      </c>
      <c r="F40" s="28" t="s">
        <v>12</v>
      </c>
      <c r="G40" s="28"/>
      <c r="H40" s="28" t="s">
        <v>12</v>
      </c>
      <c r="I40" s="28"/>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row>
    <row r="41" spans="1:52" ht="15">
      <c r="A41" s="28" t="s">
        <v>83</v>
      </c>
      <c r="B41" s="28" t="s">
        <v>77</v>
      </c>
      <c r="C41" s="16">
        <v>6064468.46</v>
      </c>
      <c r="D41" s="23">
        <v>37534</v>
      </c>
      <c r="E41" s="23">
        <v>45473</v>
      </c>
      <c r="F41" s="28" t="s">
        <v>12</v>
      </c>
      <c r="G41" s="28"/>
      <c r="H41" s="28" t="s">
        <v>12</v>
      </c>
      <c r="I41" s="28"/>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row>
    <row r="42" spans="1:52" ht="15">
      <c r="A42" s="28" t="s">
        <v>84</v>
      </c>
      <c r="B42" s="28" t="s">
        <v>85</v>
      </c>
      <c r="C42" s="10">
        <v>125000</v>
      </c>
      <c r="D42" s="23">
        <v>45205</v>
      </c>
      <c r="E42" s="23">
        <v>45366</v>
      </c>
      <c r="F42" s="28" t="s">
        <v>19</v>
      </c>
      <c r="G42" s="28" t="s">
        <v>29</v>
      </c>
      <c r="H42" s="28" t="s">
        <v>12</v>
      </c>
      <c r="I42" s="28" t="s">
        <v>16</v>
      </c>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row>
    <row r="43" spans="1:52" ht="15">
      <c r="A43" s="28" t="s">
        <v>84</v>
      </c>
      <c r="B43" s="28" t="s">
        <v>86</v>
      </c>
      <c r="C43" s="10">
        <v>148720</v>
      </c>
      <c r="D43" s="23">
        <v>45108</v>
      </c>
      <c r="E43" s="23">
        <v>45473</v>
      </c>
      <c r="F43" s="28" t="s">
        <v>12</v>
      </c>
      <c r="G43" s="28" t="s">
        <v>16</v>
      </c>
      <c r="H43" s="28" t="s">
        <v>19</v>
      </c>
      <c r="I43" s="28" t="s">
        <v>29</v>
      </c>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row>
    <row r="44" spans="1:52" ht="44.25">
      <c r="A44" s="28" t="s">
        <v>84</v>
      </c>
      <c r="B44" s="28" t="s">
        <v>87</v>
      </c>
      <c r="C44" s="16">
        <v>165600</v>
      </c>
      <c r="D44" s="23">
        <v>44938</v>
      </c>
      <c r="E44" s="23">
        <v>45107</v>
      </c>
      <c r="F44" s="28" t="s">
        <v>19</v>
      </c>
      <c r="G44" s="28" t="s">
        <v>20</v>
      </c>
      <c r="H44" s="28" t="s">
        <v>12</v>
      </c>
      <c r="I44" s="28"/>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row>
    <row r="45" spans="1:52" ht="44.25">
      <c r="A45" s="28" t="s">
        <v>84</v>
      </c>
      <c r="B45" s="28" t="s">
        <v>88</v>
      </c>
      <c r="C45" s="16">
        <v>169136</v>
      </c>
      <c r="D45" s="23">
        <v>44929</v>
      </c>
      <c r="E45" s="23">
        <v>45107</v>
      </c>
      <c r="F45" s="28" t="s">
        <v>19</v>
      </c>
      <c r="G45" s="28" t="s">
        <v>20</v>
      </c>
      <c r="H45" s="28" t="s">
        <v>12</v>
      </c>
      <c r="I45" s="28"/>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row>
    <row r="46" spans="1:52" ht="44.25">
      <c r="A46" s="28" t="s">
        <v>84</v>
      </c>
      <c r="B46" s="28" t="s">
        <v>89</v>
      </c>
      <c r="C46" s="16">
        <v>177320</v>
      </c>
      <c r="D46" s="23">
        <v>45090</v>
      </c>
      <c r="E46" s="23">
        <v>45254</v>
      </c>
      <c r="F46" s="28" t="s">
        <v>19</v>
      </c>
      <c r="G46" s="28" t="s">
        <v>20</v>
      </c>
      <c r="H46" s="28" t="s">
        <v>12</v>
      </c>
      <c r="I46" s="28"/>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row>
    <row r="47" spans="1:52" ht="15">
      <c r="A47" s="28" t="s">
        <v>84</v>
      </c>
      <c r="B47" s="28" t="s">
        <v>90</v>
      </c>
      <c r="C47" s="10">
        <v>177320</v>
      </c>
      <c r="D47" s="23">
        <v>45247</v>
      </c>
      <c r="E47" s="23">
        <v>45428</v>
      </c>
      <c r="F47" s="28" t="s">
        <v>19</v>
      </c>
      <c r="G47" s="28" t="s">
        <v>29</v>
      </c>
      <c r="H47" s="28" t="s">
        <v>12</v>
      </c>
      <c r="I47" s="28" t="s">
        <v>16</v>
      </c>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row>
    <row r="48" spans="1:52" ht="44.25">
      <c r="A48" s="28" t="s">
        <v>84</v>
      </c>
      <c r="B48" s="28" t="s">
        <v>91</v>
      </c>
      <c r="C48" s="16">
        <v>183040</v>
      </c>
      <c r="D48" s="23">
        <v>44927</v>
      </c>
      <c r="E48" s="23">
        <v>45107</v>
      </c>
      <c r="F48" s="28" t="s">
        <v>19</v>
      </c>
      <c r="G48" s="28" t="s">
        <v>20</v>
      </c>
      <c r="H48" s="28" t="s">
        <v>12</v>
      </c>
      <c r="I48" s="28"/>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row>
    <row r="49" spans="1:52" ht="15">
      <c r="A49" s="28" t="s">
        <v>84</v>
      </c>
      <c r="B49" s="28" t="s">
        <v>92</v>
      </c>
      <c r="C49" s="10">
        <v>193700</v>
      </c>
      <c r="D49" s="23">
        <v>45255</v>
      </c>
      <c r="E49" s="23">
        <v>45473</v>
      </c>
      <c r="F49" s="28" t="s">
        <v>19</v>
      </c>
      <c r="G49" s="28" t="s">
        <v>29</v>
      </c>
      <c r="H49" s="28" t="s">
        <v>12</v>
      </c>
      <c r="I49" s="28" t="s">
        <v>16</v>
      </c>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row>
    <row r="50" spans="1:52" ht="44.25">
      <c r="A50" s="28" t="s">
        <v>84</v>
      </c>
      <c r="B50" s="28" t="s">
        <v>93</v>
      </c>
      <c r="C50" s="16">
        <v>274340</v>
      </c>
      <c r="D50" s="23">
        <v>44991</v>
      </c>
      <c r="E50" s="23">
        <v>45199</v>
      </c>
      <c r="F50" s="28" t="s">
        <v>19</v>
      </c>
      <c r="G50" s="28" t="s">
        <v>20</v>
      </c>
      <c r="H50" s="28" t="s">
        <v>12</v>
      </c>
      <c r="I50" s="28"/>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row>
    <row r="51" spans="1:52" ht="44.25">
      <c r="A51" s="28" t="s">
        <v>84</v>
      </c>
      <c r="B51" s="28" t="s">
        <v>94</v>
      </c>
      <c r="C51" s="16">
        <v>360000</v>
      </c>
      <c r="D51" s="23">
        <v>45078</v>
      </c>
      <c r="E51" s="23">
        <v>45471</v>
      </c>
      <c r="F51" s="28" t="s">
        <v>19</v>
      </c>
      <c r="G51" s="28" t="s">
        <v>20</v>
      </c>
      <c r="H51" s="28" t="s">
        <v>12</v>
      </c>
      <c r="I51" s="28"/>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row>
    <row r="52" spans="1:52" ht="44.25">
      <c r="A52" s="28" t="s">
        <v>84</v>
      </c>
      <c r="B52" s="28" t="s">
        <v>95</v>
      </c>
      <c r="C52" s="16">
        <v>366080</v>
      </c>
      <c r="D52" s="23">
        <v>44927</v>
      </c>
      <c r="E52" s="23">
        <v>45107</v>
      </c>
      <c r="F52" s="28" t="s">
        <v>19</v>
      </c>
      <c r="G52" s="28" t="s">
        <v>20</v>
      </c>
      <c r="H52" s="28" t="s">
        <v>12</v>
      </c>
      <c r="I52" s="28"/>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row>
    <row r="53" spans="1:52" ht="15">
      <c r="A53" s="28" t="s">
        <v>84</v>
      </c>
      <c r="B53" s="28" t="s">
        <v>96</v>
      </c>
      <c r="C53" s="10">
        <v>371800</v>
      </c>
      <c r="D53" s="23">
        <v>45108</v>
      </c>
      <c r="E53" s="23">
        <v>45473</v>
      </c>
      <c r="F53" s="28" t="s">
        <v>12</v>
      </c>
      <c r="G53" s="28" t="s">
        <v>16</v>
      </c>
      <c r="H53" s="28" t="s">
        <v>19</v>
      </c>
      <c r="I53" s="28" t="s">
        <v>29</v>
      </c>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row>
    <row r="54" spans="1:52" ht="15">
      <c r="A54" s="28" t="s">
        <v>84</v>
      </c>
      <c r="B54" s="28" t="s">
        <v>97</v>
      </c>
      <c r="C54" s="10">
        <v>385000</v>
      </c>
      <c r="D54" s="23">
        <v>45124</v>
      </c>
      <c r="E54" s="23">
        <v>45534</v>
      </c>
      <c r="F54" s="28" t="s">
        <v>19</v>
      </c>
      <c r="G54" s="28" t="s">
        <v>29</v>
      </c>
      <c r="H54" s="28" t="s">
        <v>12</v>
      </c>
      <c r="I54" s="28" t="s">
        <v>16</v>
      </c>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row>
    <row r="55" spans="1:52" ht="44.25">
      <c r="A55" s="28" t="s">
        <v>84</v>
      </c>
      <c r="B55" s="28" t="s">
        <v>98</v>
      </c>
      <c r="C55" s="10">
        <v>395000</v>
      </c>
      <c r="D55" s="23">
        <v>45110</v>
      </c>
      <c r="E55" s="23">
        <v>45471</v>
      </c>
      <c r="F55" s="28" t="s">
        <v>19</v>
      </c>
      <c r="G55" s="28" t="s">
        <v>20</v>
      </c>
      <c r="H55" s="28" t="s">
        <v>12</v>
      </c>
      <c r="I55" s="28" t="s">
        <v>16</v>
      </c>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row>
    <row r="56" spans="1:52" ht="15">
      <c r="A56" s="28" t="s">
        <v>84</v>
      </c>
      <c r="B56" s="28" t="s">
        <v>90</v>
      </c>
      <c r="C56" s="10">
        <v>420552</v>
      </c>
      <c r="D56" s="23">
        <v>45108</v>
      </c>
      <c r="E56" s="23">
        <v>45535</v>
      </c>
      <c r="F56" s="28" t="s">
        <v>12</v>
      </c>
      <c r="G56" s="28" t="s">
        <v>16</v>
      </c>
      <c r="H56" s="28" t="s">
        <v>19</v>
      </c>
      <c r="I56" s="28" t="s">
        <v>29</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row>
    <row r="57" spans="1:52" ht="15">
      <c r="A57" s="28" t="s">
        <v>84</v>
      </c>
      <c r="B57" s="28" t="s">
        <v>90</v>
      </c>
      <c r="C57" s="10">
        <v>446512</v>
      </c>
      <c r="D57" s="23">
        <v>45108</v>
      </c>
      <c r="E57" s="23">
        <v>45535</v>
      </c>
      <c r="F57" s="28" t="s">
        <v>12</v>
      </c>
      <c r="G57" s="28" t="s">
        <v>16</v>
      </c>
      <c r="H57" s="28" t="s">
        <v>19</v>
      </c>
      <c r="I57" s="28" t="s">
        <v>29</v>
      </c>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row>
    <row r="58" spans="1:52" ht="15">
      <c r="A58" s="28" t="s">
        <v>84</v>
      </c>
      <c r="B58" s="28" t="s">
        <v>85</v>
      </c>
      <c r="C58" s="10">
        <v>458194</v>
      </c>
      <c r="D58" s="23">
        <v>45108</v>
      </c>
      <c r="E58" s="23">
        <v>45535</v>
      </c>
      <c r="F58" s="28" t="s">
        <v>12</v>
      </c>
      <c r="G58" s="28" t="s">
        <v>16</v>
      </c>
      <c r="H58" s="28" t="s">
        <v>19</v>
      </c>
      <c r="I58" s="28" t="s">
        <v>29</v>
      </c>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row>
    <row r="59" spans="1:52" ht="15">
      <c r="A59" s="28" t="s">
        <v>84</v>
      </c>
      <c r="B59" s="28" t="s">
        <v>32</v>
      </c>
      <c r="C59" s="10">
        <v>640000</v>
      </c>
      <c r="D59" s="23">
        <v>45187</v>
      </c>
      <c r="E59" s="23">
        <v>45473</v>
      </c>
      <c r="F59" s="28" t="s">
        <v>19</v>
      </c>
      <c r="G59" s="28" t="s">
        <v>29</v>
      </c>
      <c r="H59" s="28" t="s">
        <v>12</v>
      </c>
      <c r="I59" s="28" t="s">
        <v>16</v>
      </c>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row>
    <row r="60" spans="1:52" ht="44.25">
      <c r="A60" s="28" t="s">
        <v>84</v>
      </c>
      <c r="B60" s="28" t="s">
        <v>95</v>
      </c>
      <c r="C60" s="16">
        <v>779504</v>
      </c>
      <c r="D60" s="23">
        <v>44960</v>
      </c>
      <c r="E60" s="23">
        <v>45291</v>
      </c>
      <c r="F60" s="28" t="s">
        <v>19</v>
      </c>
      <c r="G60" s="28" t="s">
        <v>20</v>
      </c>
      <c r="H60" s="28" t="s">
        <v>12</v>
      </c>
      <c r="I60" s="28"/>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row>
    <row r="61" spans="1:52" ht="15">
      <c r="A61" s="28" t="s">
        <v>99</v>
      </c>
      <c r="B61" s="28" t="s">
        <v>100</v>
      </c>
      <c r="C61" s="16">
        <v>236610</v>
      </c>
      <c r="D61" s="23">
        <v>44981</v>
      </c>
      <c r="E61" s="23">
        <v>45107</v>
      </c>
      <c r="F61" s="28" t="s">
        <v>12</v>
      </c>
      <c r="G61" s="28"/>
      <c r="H61" s="28" t="s">
        <v>12</v>
      </c>
      <c r="I61" s="28"/>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row>
    <row r="62" spans="1:52" ht="15">
      <c r="A62" s="28" t="s">
        <v>101</v>
      </c>
      <c r="B62" s="28" t="s">
        <v>102</v>
      </c>
      <c r="C62" s="16">
        <v>2111267.69</v>
      </c>
      <c r="D62" s="23">
        <v>43892</v>
      </c>
      <c r="E62" s="23">
        <v>45717</v>
      </c>
      <c r="F62" s="28" t="s">
        <v>12</v>
      </c>
      <c r="G62" s="28"/>
      <c r="H62" s="28" t="s">
        <v>12</v>
      </c>
      <c r="I62" s="28"/>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row>
    <row r="63" spans="1:52" ht="15">
      <c r="A63" s="28" t="s">
        <v>103</v>
      </c>
      <c r="B63" s="28" t="s">
        <v>104</v>
      </c>
      <c r="C63" s="16">
        <v>213708</v>
      </c>
      <c r="D63" s="23">
        <v>44883</v>
      </c>
      <c r="E63" s="23">
        <v>45473</v>
      </c>
      <c r="F63" s="28" t="s">
        <v>12</v>
      </c>
      <c r="G63" s="28"/>
      <c r="H63" s="28" t="s">
        <v>12</v>
      </c>
      <c r="I63" s="28"/>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row>
    <row r="64" spans="1:52" ht="15">
      <c r="A64" s="28" t="s">
        <v>105</v>
      </c>
      <c r="B64" s="28" t="s">
        <v>106</v>
      </c>
      <c r="C64" s="16">
        <v>439842.97</v>
      </c>
      <c r="D64" s="23">
        <v>45017</v>
      </c>
      <c r="E64" s="23">
        <v>45657</v>
      </c>
      <c r="F64" s="28" t="s">
        <v>12</v>
      </c>
      <c r="G64" s="28" t="s">
        <v>16</v>
      </c>
      <c r="H64" s="28" t="s">
        <v>12</v>
      </c>
      <c r="I64" s="28" t="s">
        <v>16</v>
      </c>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row>
    <row r="65" spans="1:52" ht="15">
      <c r="A65" s="28" t="s">
        <v>107</v>
      </c>
      <c r="B65" s="28" t="s">
        <v>108</v>
      </c>
      <c r="C65" s="16">
        <v>546194.19999999995</v>
      </c>
      <c r="D65" s="23">
        <v>44866</v>
      </c>
      <c r="E65" s="23">
        <v>45596</v>
      </c>
      <c r="F65" s="28" t="s">
        <v>12</v>
      </c>
      <c r="G65" s="28" t="s">
        <v>16</v>
      </c>
      <c r="H65" s="28" t="s">
        <v>12</v>
      </c>
      <c r="I65" s="28" t="s">
        <v>16</v>
      </c>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row>
    <row r="66" spans="1:52" ht="15">
      <c r="A66" s="28" t="s">
        <v>109</v>
      </c>
      <c r="B66" s="28" t="s">
        <v>110</v>
      </c>
      <c r="C66" s="16">
        <v>354650</v>
      </c>
      <c r="D66" s="23">
        <v>45079</v>
      </c>
      <c r="E66" s="23">
        <v>45473</v>
      </c>
      <c r="F66" s="28" t="s">
        <v>12</v>
      </c>
      <c r="G66" s="28" t="s">
        <v>16</v>
      </c>
      <c r="H66" s="28" t="s">
        <v>12</v>
      </c>
      <c r="I66" s="28" t="s">
        <v>16</v>
      </c>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row>
    <row r="67" spans="1:52" ht="44.25">
      <c r="A67" s="28" t="s">
        <v>111</v>
      </c>
      <c r="B67" s="28" t="s">
        <v>112</v>
      </c>
      <c r="C67" s="16">
        <v>183040</v>
      </c>
      <c r="D67" s="23">
        <v>44929</v>
      </c>
      <c r="E67" s="23">
        <v>45107</v>
      </c>
      <c r="F67" s="28" t="s">
        <v>19</v>
      </c>
      <c r="G67" s="28" t="s">
        <v>20</v>
      </c>
      <c r="H67" s="28" t="s">
        <v>12</v>
      </c>
      <c r="I67" s="28"/>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row>
    <row r="68" spans="1:52" ht="15">
      <c r="A68" s="28" t="s">
        <v>111</v>
      </c>
      <c r="B68" s="28" t="s">
        <v>90</v>
      </c>
      <c r="C68" s="10">
        <v>185831.36</v>
      </c>
      <c r="D68" s="23">
        <v>45247</v>
      </c>
      <c r="E68" s="23">
        <v>45428</v>
      </c>
      <c r="F68" s="28" t="s">
        <v>19</v>
      </c>
      <c r="G68" s="28" t="s">
        <v>29</v>
      </c>
      <c r="H68" s="28" t="s">
        <v>12</v>
      </c>
      <c r="I68" s="28" t="s">
        <v>16</v>
      </c>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row>
    <row r="69" spans="1:52" ht="15">
      <c r="A69" s="28" t="s">
        <v>111</v>
      </c>
      <c r="B69" s="28" t="s">
        <v>90</v>
      </c>
      <c r="C69" s="10">
        <v>447005.24</v>
      </c>
      <c r="D69" s="23">
        <v>45108</v>
      </c>
      <c r="E69" s="23">
        <v>45535</v>
      </c>
      <c r="F69" s="28" t="s">
        <v>12</v>
      </c>
      <c r="G69" s="28" t="s">
        <v>16</v>
      </c>
      <c r="H69" s="28" t="s">
        <v>19</v>
      </c>
      <c r="I69" s="28" t="s">
        <v>29</v>
      </c>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row>
    <row r="70" spans="1:52" ht="44.25">
      <c r="A70" s="28" t="s">
        <v>111</v>
      </c>
      <c r="B70" s="28" t="s">
        <v>113</v>
      </c>
      <c r="C70" s="16">
        <v>590000</v>
      </c>
      <c r="D70" s="23">
        <v>45020</v>
      </c>
      <c r="E70" s="23">
        <v>45291</v>
      </c>
      <c r="F70" s="28" t="s">
        <v>19</v>
      </c>
      <c r="G70" s="28" t="s">
        <v>20</v>
      </c>
      <c r="H70" s="28" t="s">
        <v>12</v>
      </c>
      <c r="I70" s="28"/>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row>
    <row r="71" spans="1:52" ht="15">
      <c r="A71" s="28" t="s">
        <v>114</v>
      </c>
      <c r="B71" s="28" t="s">
        <v>115</v>
      </c>
      <c r="C71" s="16">
        <v>105000</v>
      </c>
      <c r="D71" s="23">
        <v>45000</v>
      </c>
      <c r="E71" s="23">
        <v>45322</v>
      </c>
      <c r="F71" s="28" t="s">
        <v>19</v>
      </c>
      <c r="G71" s="28" t="s">
        <v>29</v>
      </c>
      <c r="H71" s="28" t="s">
        <v>12</v>
      </c>
      <c r="I71" s="28" t="s">
        <v>16</v>
      </c>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1:52" ht="15">
      <c r="A72" s="28" t="s">
        <v>114</v>
      </c>
      <c r="B72" s="28" t="s">
        <v>115</v>
      </c>
      <c r="C72" s="16">
        <v>112200</v>
      </c>
      <c r="D72" s="23">
        <v>45000</v>
      </c>
      <c r="E72" s="23">
        <v>45322</v>
      </c>
      <c r="F72" s="28" t="s">
        <v>19</v>
      </c>
      <c r="G72" s="28" t="s">
        <v>29</v>
      </c>
      <c r="H72" s="28" t="s">
        <v>12</v>
      </c>
      <c r="I72" s="28" t="s">
        <v>16</v>
      </c>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1:52" ht="15">
      <c r="A73" s="28" t="s">
        <v>114</v>
      </c>
      <c r="B73" s="28" t="s">
        <v>116</v>
      </c>
      <c r="C73" s="10">
        <v>120000</v>
      </c>
      <c r="D73" s="23">
        <v>45187</v>
      </c>
      <c r="E73" s="23">
        <v>45473</v>
      </c>
      <c r="F73" s="28" t="s">
        <v>19</v>
      </c>
      <c r="G73" s="28" t="s">
        <v>29</v>
      </c>
      <c r="H73" s="28" t="s">
        <v>12</v>
      </c>
      <c r="I73" s="28" t="s">
        <v>16</v>
      </c>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row>
    <row r="74" spans="1:52" ht="15">
      <c r="A74" s="28" t="s">
        <v>114</v>
      </c>
      <c r="B74" s="28" t="s">
        <v>85</v>
      </c>
      <c r="C74" s="10">
        <v>141030.96</v>
      </c>
      <c r="D74" s="23">
        <v>45180</v>
      </c>
      <c r="E74" s="23">
        <v>45362</v>
      </c>
      <c r="F74" s="28" t="s">
        <v>19</v>
      </c>
      <c r="G74" s="28" t="s">
        <v>29</v>
      </c>
      <c r="H74" s="28" t="s">
        <v>12</v>
      </c>
      <c r="I74" s="28" t="s">
        <v>16</v>
      </c>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row>
    <row r="75" spans="1:52" ht="15">
      <c r="A75" s="28" t="s">
        <v>114</v>
      </c>
      <c r="B75" s="28" t="s">
        <v>68</v>
      </c>
      <c r="C75" s="10">
        <v>480000</v>
      </c>
      <c r="D75" s="23">
        <v>45108</v>
      </c>
      <c r="E75" s="23">
        <v>45473</v>
      </c>
      <c r="F75" s="28" t="s">
        <v>12</v>
      </c>
      <c r="G75" s="28" t="s">
        <v>16</v>
      </c>
      <c r="H75" s="28" t="s">
        <v>12</v>
      </c>
      <c r="I75" s="28" t="s">
        <v>16</v>
      </c>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row>
    <row r="76" spans="1:52" ht="15">
      <c r="A76" s="28" t="s">
        <v>117</v>
      </c>
      <c r="B76" s="28" t="s">
        <v>118</v>
      </c>
      <c r="C76" s="16">
        <v>173898</v>
      </c>
      <c r="D76" s="23">
        <v>44977</v>
      </c>
      <c r="E76" s="23">
        <v>46802</v>
      </c>
      <c r="F76" s="28" t="s">
        <v>12</v>
      </c>
      <c r="G76" s="28"/>
      <c r="H76" s="28" t="s">
        <v>12</v>
      </c>
      <c r="I76" s="28"/>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row>
    <row r="77" spans="1:52" ht="15">
      <c r="A77" s="28" t="s">
        <v>117</v>
      </c>
      <c r="B77" s="28" t="s">
        <v>119</v>
      </c>
      <c r="C77" s="10">
        <v>371157</v>
      </c>
      <c r="D77" s="23">
        <v>45132</v>
      </c>
      <c r="E77" s="23">
        <v>46906</v>
      </c>
      <c r="F77" s="28" t="s">
        <v>12</v>
      </c>
      <c r="G77" s="28" t="s">
        <v>16</v>
      </c>
      <c r="H77" s="28" t="s">
        <v>12</v>
      </c>
      <c r="I77" s="28" t="s">
        <v>16</v>
      </c>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row>
    <row r="78" spans="1:52" ht="15">
      <c r="A78" s="28" t="s">
        <v>117</v>
      </c>
      <c r="B78" s="28" t="s">
        <v>120</v>
      </c>
      <c r="C78" s="16">
        <v>523925.76000000001</v>
      </c>
      <c r="D78" s="23">
        <v>44008</v>
      </c>
      <c r="E78" s="23">
        <v>45838</v>
      </c>
      <c r="F78" s="28" t="s">
        <v>12</v>
      </c>
      <c r="G78" s="28"/>
      <c r="H78" s="28" t="s">
        <v>12</v>
      </c>
      <c r="I78" s="28"/>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row>
    <row r="79" spans="1:52" ht="15">
      <c r="A79" s="28" t="s">
        <v>117</v>
      </c>
      <c r="B79" s="28" t="s">
        <v>121</v>
      </c>
      <c r="C79" s="16">
        <v>772505.96</v>
      </c>
      <c r="D79" s="23">
        <v>44662</v>
      </c>
      <c r="E79" s="23">
        <v>46488</v>
      </c>
      <c r="F79" s="28" t="s">
        <v>12</v>
      </c>
      <c r="G79" s="28"/>
      <c r="H79" s="28" t="s">
        <v>12</v>
      </c>
      <c r="I79" s="28"/>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row>
    <row r="80" spans="1:52" ht="15">
      <c r="A80" s="28" t="s">
        <v>117</v>
      </c>
      <c r="B80" s="28" t="s">
        <v>122</v>
      </c>
      <c r="C80" s="16">
        <v>1161056.53</v>
      </c>
      <c r="D80" s="23">
        <v>44335</v>
      </c>
      <c r="E80" s="23">
        <v>46161</v>
      </c>
      <c r="F80" s="28" t="s">
        <v>12</v>
      </c>
      <c r="G80" s="28"/>
      <c r="H80" s="28" t="s">
        <v>12</v>
      </c>
      <c r="I80" s="28"/>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row>
    <row r="81" spans="1:52" ht="15">
      <c r="A81" s="28" t="s">
        <v>117</v>
      </c>
      <c r="B81" s="28" t="s">
        <v>123</v>
      </c>
      <c r="C81" s="16">
        <v>1399922.17</v>
      </c>
      <c r="D81" s="23">
        <v>44771</v>
      </c>
      <c r="E81" s="23">
        <v>46597</v>
      </c>
      <c r="F81" s="28" t="s">
        <v>12</v>
      </c>
      <c r="G81" s="28"/>
      <c r="H81" s="28" t="s">
        <v>12</v>
      </c>
      <c r="I81" s="28"/>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row>
    <row r="82" spans="1:52" ht="15">
      <c r="A82" s="28" t="s">
        <v>124</v>
      </c>
      <c r="B82" s="28" t="s">
        <v>125</v>
      </c>
      <c r="C82" s="10">
        <v>400000</v>
      </c>
      <c r="D82" s="23">
        <v>45194</v>
      </c>
      <c r="E82" s="23">
        <v>45473</v>
      </c>
      <c r="F82" s="28" t="s">
        <v>12</v>
      </c>
      <c r="G82" s="28" t="s">
        <v>16</v>
      </c>
      <c r="H82" s="28" t="s">
        <v>12</v>
      </c>
      <c r="I82" s="28" t="s">
        <v>16</v>
      </c>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row>
    <row r="83" spans="1:52" ht="15">
      <c r="A83" s="28" t="s">
        <v>126</v>
      </c>
      <c r="B83" s="28" t="s">
        <v>127</v>
      </c>
      <c r="C83" s="16">
        <v>198999</v>
      </c>
      <c r="D83" s="23">
        <v>44941</v>
      </c>
      <c r="E83" s="23">
        <v>46036</v>
      </c>
      <c r="F83" s="28" t="s">
        <v>12</v>
      </c>
      <c r="G83" s="28"/>
      <c r="H83" s="28" t="s">
        <v>12</v>
      </c>
      <c r="I83" s="28"/>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row>
    <row r="84" spans="1:52" ht="15">
      <c r="A84" s="28" t="s">
        <v>128</v>
      </c>
      <c r="B84" s="28" t="s">
        <v>129</v>
      </c>
      <c r="C84" s="16">
        <v>353100</v>
      </c>
      <c r="D84" s="23">
        <v>43891</v>
      </c>
      <c r="E84" s="23">
        <v>45535</v>
      </c>
      <c r="F84" s="28" t="s">
        <v>12</v>
      </c>
      <c r="G84" s="28"/>
      <c r="H84" s="28" t="s">
        <v>12</v>
      </c>
      <c r="I84" s="28"/>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row>
    <row r="85" spans="1:52" ht="15">
      <c r="A85" s="28" t="s">
        <v>130</v>
      </c>
      <c r="B85" s="28" t="s">
        <v>131</v>
      </c>
      <c r="C85" s="10">
        <v>480000</v>
      </c>
      <c r="D85" s="23">
        <v>45108</v>
      </c>
      <c r="E85" s="23">
        <v>45473</v>
      </c>
      <c r="F85" s="28" t="s">
        <v>12</v>
      </c>
      <c r="G85" s="28" t="s">
        <v>16</v>
      </c>
      <c r="H85" s="28" t="s">
        <v>19</v>
      </c>
      <c r="I85" s="28" t="s">
        <v>29</v>
      </c>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row>
    <row r="86" spans="1:52" ht="15">
      <c r="A86" s="28" t="s">
        <v>132</v>
      </c>
      <c r="B86" s="28" t="s">
        <v>133</v>
      </c>
      <c r="C86" s="16">
        <v>163794.97</v>
      </c>
      <c r="D86" s="23">
        <v>44600</v>
      </c>
      <c r="E86" s="23">
        <v>45601</v>
      </c>
      <c r="F86" s="28" t="s">
        <v>12</v>
      </c>
      <c r="G86" s="28"/>
      <c r="H86" s="28" t="s">
        <v>12</v>
      </c>
      <c r="I86" s="28"/>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row>
    <row r="87" spans="1:52" ht="15">
      <c r="A87" s="28" t="s">
        <v>134</v>
      </c>
      <c r="B87" s="28" t="s">
        <v>135</v>
      </c>
      <c r="C87" s="20">
        <v>245454.55</v>
      </c>
      <c r="D87" s="24">
        <v>43716</v>
      </c>
      <c r="E87" s="24">
        <v>45542</v>
      </c>
      <c r="F87" s="28" t="s">
        <v>12</v>
      </c>
      <c r="G87" s="28"/>
      <c r="H87" s="28" t="s">
        <v>12</v>
      </c>
      <c r="I87" s="28"/>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row>
    <row r="88" spans="1:52" ht="15">
      <c r="A88" s="28" t="s">
        <v>136</v>
      </c>
      <c r="B88" s="28" t="s">
        <v>137</v>
      </c>
      <c r="C88" s="15">
        <v>248710</v>
      </c>
      <c r="D88" s="24">
        <v>45161</v>
      </c>
      <c r="E88" s="24">
        <v>45351</v>
      </c>
      <c r="F88" s="28" t="s">
        <v>19</v>
      </c>
      <c r="G88" s="28" t="s">
        <v>29</v>
      </c>
      <c r="H88" s="28" t="s">
        <v>12</v>
      </c>
      <c r="I88" s="28" t="s">
        <v>16</v>
      </c>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row>
    <row r="89" spans="1:52" ht="44.25">
      <c r="A89" s="28" t="s">
        <v>138</v>
      </c>
      <c r="B89" s="28" t="s">
        <v>139</v>
      </c>
      <c r="C89" s="20">
        <v>1200000</v>
      </c>
      <c r="D89" s="24">
        <v>44391</v>
      </c>
      <c r="E89" s="24">
        <v>45487</v>
      </c>
      <c r="F89" s="28" t="s">
        <v>19</v>
      </c>
      <c r="G89" s="28" t="s">
        <v>20</v>
      </c>
      <c r="H89" s="28" t="s">
        <v>19</v>
      </c>
      <c r="I89" s="28" t="s">
        <v>140</v>
      </c>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row>
    <row r="90" spans="1:52" ht="15">
      <c r="A90" s="28" t="s">
        <v>141</v>
      </c>
      <c r="B90" s="28" t="s">
        <v>142</v>
      </c>
      <c r="C90" s="20">
        <v>196336.8</v>
      </c>
      <c r="D90" s="24">
        <v>45098</v>
      </c>
      <c r="E90" s="24">
        <v>46925</v>
      </c>
      <c r="F90" s="28" t="s">
        <v>12</v>
      </c>
      <c r="G90" s="28"/>
      <c r="H90" s="28" t="s">
        <v>12</v>
      </c>
      <c r="I90" s="28"/>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row>
    <row r="91" spans="1:52" ht="44.25">
      <c r="A91" s="28" t="s">
        <v>143</v>
      </c>
      <c r="B91" s="28" t="s">
        <v>144</v>
      </c>
      <c r="C91" s="20">
        <v>27610586</v>
      </c>
      <c r="D91" s="24">
        <v>44033</v>
      </c>
      <c r="E91" s="24">
        <v>45838</v>
      </c>
      <c r="F91" s="28" t="s">
        <v>19</v>
      </c>
      <c r="G91" s="28" t="s">
        <v>20</v>
      </c>
      <c r="H91" s="28" t="s">
        <v>12</v>
      </c>
      <c r="I91" s="28"/>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row>
    <row r="92" spans="1:52" ht="15">
      <c r="A92" s="28" t="s">
        <v>145</v>
      </c>
      <c r="B92" s="28" t="s">
        <v>146</v>
      </c>
      <c r="C92" s="20">
        <v>153670</v>
      </c>
      <c r="D92" s="24">
        <v>45033</v>
      </c>
      <c r="E92" s="24">
        <v>45168</v>
      </c>
      <c r="F92" s="28" t="s">
        <v>12</v>
      </c>
      <c r="G92" s="28" t="s">
        <v>16</v>
      </c>
      <c r="H92" s="28" t="s">
        <v>12</v>
      </c>
      <c r="I92" s="28" t="s">
        <v>16</v>
      </c>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row>
    <row r="93" spans="1:52" ht="15">
      <c r="A93" s="28" t="s">
        <v>147</v>
      </c>
      <c r="B93" s="28" t="s">
        <v>148</v>
      </c>
      <c r="C93" s="20">
        <v>153863.6</v>
      </c>
      <c r="D93" s="24">
        <v>43282</v>
      </c>
      <c r="E93" s="24">
        <v>45473</v>
      </c>
      <c r="F93" s="28" t="s">
        <v>12</v>
      </c>
      <c r="G93" s="28"/>
      <c r="H93" s="28" t="s">
        <v>12</v>
      </c>
      <c r="I93" s="28"/>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row>
    <row r="94" spans="1:52" ht="44.25">
      <c r="A94" s="28" t="s">
        <v>149</v>
      </c>
      <c r="B94" s="28" t="s">
        <v>150</v>
      </c>
      <c r="C94" s="15">
        <v>132000</v>
      </c>
      <c r="D94" s="24">
        <v>45138</v>
      </c>
      <c r="E94" s="24">
        <v>45352</v>
      </c>
      <c r="F94" s="28" t="s">
        <v>19</v>
      </c>
      <c r="G94" s="28" t="s">
        <v>20</v>
      </c>
      <c r="H94" s="28" t="s">
        <v>12</v>
      </c>
      <c r="I94" s="28" t="s">
        <v>16</v>
      </c>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row>
    <row r="95" spans="1:52" ht="44.25">
      <c r="A95" s="28" t="s">
        <v>149</v>
      </c>
      <c r="B95" s="28" t="s">
        <v>151</v>
      </c>
      <c r="C95" s="20">
        <v>140740.6</v>
      </c>
      <c r="D95" s="24">
        <v>45054</v>
      </c>
      <c r="E95" s="24">
        <v>45233</v>
      </c>
      <c r="F95" s="28" t="s">
        <v>19</v>
      </c>
      <c r="G95" s="28" t="s">
        <v>20</v>
      </c>
      <c r="H95" s="28" t="s">
        <v>12</v>
      </c>
      <c r="I95" s="28"/>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row>
    <row r="96" spans="1:52" ht="15">
      <c r="A96" s="28" t="s">
        <v>149</v>
      </c>
      <c r="B96" s="28" t="s">
        <v>98</v>
      </c>
      <c r="C96" s="15">
        <v>147400</v>
      </c>
      <c r="D96" s="24">
        <v>45108</v>
      </c>
      <c r="E96" s="24">
        <v>45282</v>
      </c>
      <c r="F96" s="28" t="s">
        <v>12</v>
      </c>
      <c r="G96" s="28" t="s">
        <v>16</v>
      </c>
      <c r="H96" s="28" t="s">
        <v>19</v>
      </c>
      <c r="I96" s="28" t="s">
        <v>29</v>
      </c>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row>
    <row r="97" spans="1:52" ht="44.25">
      <c r="A97" s="28" t="s">
        <v>149</v>
      </c>
      <c r="B97" s="28" t="s">
        <v>87</v>
      </c>
      <c r="C97" s="20">
        <v>183040</v>
      </c>
      <c r="D97" s="24">
        <v>44927</v>
      </c>
      <c r="E97" s="24">
        <v>45107</v>
      </c>
      <c r="F97" s="28" t="s">
        <v>19</v>
      </c>
      <c r="G97" s="28" t="s">
        <v>20</v>
      </c>
      <c r="H97" s="28" t="s">
        <v>12</v>
      </c>
      <c r="I97" s="28"/>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row>
    <row r="98" spans="1:52" ht="15">
      <c r="A98" s="28" t="s">
        <v>149</v>
      </c>
      <c r="B98" s="28" t="s">
        <v>85</v>
      </c>
      <c r="C98" s="15">
        <v>263736</v>
      </c>
      <c r="D98" s="24">
        <v>45224</v>
      </c>
      <c r="E98" s="24">
        <v>45471</v>
      </c>
      <c r="F98" s="28" t="s">
        <v>19</v>
      </c>
      <c r="G98" s="28" t="s">
        <v>29</v>
      </c>
      <c r="H98" s="28" t="s">
        <v>12</v>
      </c>
      <c r="I98" s="28" t="s">
        <v>16</v>
      </c>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row>
    <row r="99" spans="1:52" ht="15">
      <c r="A99" s="28" t="s">
        <v>149</v>
      </c>
      <c r="B99" s="28" t="s">
        <v>98</v>
      </c>
      <c r="C99" s="15">
        <v>311916</v>
      </c>
      <c r="D99" s="24">
        <v>45117</v>
      </c>
      <c r="E99" s="24">
        <v>45324</v>
      </c>
      <c r="F99" s="28" t="s">
        <v>19</v>
      </c>
      <c r="G99" s="28" t="s">
        <v>29</v>
      </c>
      <c r="H99" s="28" t="s">
        <v>12</v>
      </c>
      <c r="I99" s="28" t="s">
        <v>16</v>
      </c>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row>
    <row r="100" spans="1:52" ht="44.25">
      <c r="A100" s="28" t="s">
        <v>149</v>
      </c>
      <c r="B100" s="28" t="s">
        <v>152</v>
      </c>
      <c r="C100" s="20">
        <v>381612</v>
      </c>
      <c r="D100" s="24">
        <v>45104</v>
      </c>
      <c r="E100" s="24">
        <v>45535</v>
      </c>
      <c r="F100" s="28" t="s">
        <v>19</v>
      </c>
      <c r="G100" s="28" t="s">
        <v>20</v>
      </c>
      <c r="H100" s="28" t="s">
        <v>12</v>
      </c>
      <c r="I100" s="28"/>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row>
    <row r="101" spans="1:52" ht="15">
      <c r="A101" s="28" t="s">
        <v>153</v>
      </c>
      <c r="B101" s="28" t="s">
        <v>154</v>
      </c>
      <c r="C101" s="15">
        <v>125519.41</v>
      </c>
      <c r="D101" s="24">
        <v>45139</v>
      </c>
      <c r="E101" s="24">
        <v>45504</v>
      </c>
      <c r="F101" s="28" t="s">
        <v>12</v>
      </c>
      <c r="G101" s="28" t="s">
        <v>16</v>
      </c>
      <c r="H101" s="28" t="s">
        <v>12</v>
      </c>
      <c r="I101" s="28" t="s">
        <v>16</v>
      </c>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row>
    <row r="102" spans="1:52" ht="15">
      <c r="A102" s="28" t="s">
        <v>155</v>
      </c>
      <c r="B102" s="28" t="s">
        <v>156</v>
      </c>
      <c r="C102" s="20">
        <v>1252365</v>
      </c>
      <c r="D102" s="24">
        <v>43862</v>
      </c>
      <c r="E102" s="24">
        <v>46053</v>
      </c>
      <c r="F102" s="28" t="s">
        <v>12</v>
      </c>
      <c r="G102" s="28"/>
      <c r="H102" s="28" t="s">
        <v>12</v>
      </c>
      <c r="I102" s="28"/>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row>
    <row r="103" spans="1:52" ht="15">
      <c r="A103" s="28" t="s">
        <v>157</v>
      </c>
      <c r="B103" s="28" t="s">
        <v>158</v>
      </c>
      <c r="C103" s="20">
        <v>202656</v>
      </c>
      <c r="D103" s="24">
        <v>44613</v>
      </c>
      <c r="E103" s="24">
        <v>45473</v>
      </c>
      <c r="F103" s="28" t="s">
        <v>12</v>
      </c>
      <c r="G103" s="28"/>
      <c r="H103" s="28" t="s">
        <v>12</v>
      </c>
      <c r="I103" s="28"/>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row>
    <row r="104" spans="1:52" ht="15">
      <c r="A104" s="28" t="s">
        <v>159</v>
      </c>
      <c r="B104" s="28" t="s">
        <v>160</v>
      </c>
      <c r="C104" s="15">
        <v>120058.37</v>
      </c>
      <c r="D104" s="24">
        <v>45250</v>
      </c>
      <c r="E104" s="24">
        <v>45322</v>
      </c>
      <c r="F104" s="28" t="s">
        <v>12</v>
      </c>
      <c r="G104" s="28" t="s">
        <v>16</v>
      </c>
      <c r="H104" s="28" t="s">
        <v>12</v>
      </c>
      <c r="I104" s="28" t="s">
        <v>16</v>
      </c>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row>
    <row r="105" spans="1:52" ht="15">
      <c r="A105" s="28" t="s">
        <v>161</v>
      </c>
      <c r="B105" s="28" t="s">
        <v>162</v>
      </c>
      <c r="C105" s="15">
        <v>230093.28</v>
      </c>
      <c r="D105" s="24">
        <v>45149</v>
      </c>
      <c r="E105" s="24">
        <v>46244</v>
      </c>
      <c r="F105" s="28" t="s">
        <v>12</v>
      </c>
      <c r="G105" s="28" t="s">
        <v>16</v>
      </c>
      <c r="H105" s="28" t="s">
        <v>12</v>
      </c>
      <c r="I105" s="28" t="s">
        <v>16</v>
      </c>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row>
    <row r="106" spans="1:52" ht="15">
      <c r="A106" s="28" t="s">
        <v>163</v>
      </c>
      <c r="B106" s="28" t="s">
        <v>164</v>
      </c>
      <c r="C106" s="20">
        <v>911031</v>
      </c>
      <c r="D106" s="24">
        <v>43427</v>
      </c>
      <c r="E106" s="24">
        <v>45473</v>
      </c>
      <c r="F106" s="28" t="s">
        <v>12</v>
      </c>
      <c r="G106" s="28"/>
      <c r="H106" s="28" t="s">
        <v>12</v>
      </c>
      <c r="I106" s="28"/>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row>
    <row r="107" spans="1:52" ht="15">
      <c r="A107" s="28" t="s">
        <v>165</v>
      </c>
      <c r="B107" s="28" t="s">
        <v>47</v>
      </c>
      <c r="C107" s="15">
        <v>149410.66</v>
      </c>
      <c r="D107" s="24">
        <v>45108</v>
      </c>
      <c r="E107" s="24">
        <v>45473</v>
      </c>
      <c r="F107" s="28" t="s">
        <v>12</v>
      </c>
      <c r="G107" s="28" t="s">
        <v>16</v>
      </c>
      <c r="H107" s="28" t="s">
        <v>19</v>
      </c>
      <c r="I107" s="28" t="s">
        <v>29</v>
      </c>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row>
    <row r="108" spans="1:52" ht="15">
      <c r="A108" s="28" t="s">
        <v>165</v>
      </c>
      <c r="B108" s="28" t="s">
        <v>47</v>
      </c>
      <c r="C108" s="15">
        <v>313821.40999999997</v>
      </c>
      <c r="D108" s="24">
        <v>45108</v>
      </c>
      <c r="E108" s="24">
        <v>45473</v>
      </c>
      <c r="F108" s="28" t="s">
        <v>12</v>
      </c>
      <c r="G108" s="28" t="s">
        <v>16</v>
      </c>
      <c r="H108" s="28" t="s">
        <v>19</v>
      </c>
      <c r="I108" s="28" t="s">
        <v>29</v>
      </c>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row>
    <row r="109" spans="1:52" ht="15">
      <c r="A109" s="28" t="s">
        <v>166</v>
      </c>
      <c r="B109" s="28" t="s">
        <v>47</v>
      </c>
      <c r="C109" s="15">
        <v>123809.53</v>
      </c>
      <c r="D109" s="24">
        <v>45170</v>
      </c>
      <c r="E109" s="24">
        <v>45535</v>
      </c>
      <c r="F109" s="28" t="s">
        <v>12</v>
      </c>
      <c r="G109" s="28" t="s">
        <v>16</v>
      </c>
      <c r="H109" s="28" t="s">
        <v>12</v>
      </c>
      <c r="I109" s="28" t="s">
        <v>16</v>
      </c>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row>
    <row r="110" spans="1:52" ht="15">
      <c r="A110" s="28" t="s">
        <v>167</v>
      </c>
      <c r="B110" s="28" t="s">
        <v>168</v>
      </c>
      <c r="C110" s="20">
        <v>103294.5</v>
      </c>
      <c r="D110" s="24">
        <v>44463</v>
      </c>
      <c r="E110" s="24">
        <v>46289</v>
      </c>
      <c r="F110" s="28" t="s">
        <v>12</v>
      </c>
      <c r="G110" s="28"/>
      <c r="H110" s="28" t="s">
        <v>12</v>
      </c>
      <c r="I110" s="28"/>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row>
    <row r="111" spans="1:52" ht="15">
      <c r="A111" s="28" t="s">
        <v>167</v>
      </c>
      <c r="B111" s="28" t="s">
        <v>169</v>
      </c>
      <c r="C111" s="15">
        <v>120006.08</v>
      </c>
      <c r="D111" s="24">
        <v>45108</v>
      </c>
      <c r="E111" s="24">
        <v>45473</v>
      </c>
      <c r="F111" s="28" t="s">
        <v>12</v>
      </c>
      <c r="G111" s="28" t="s">
        <v>16</v>
      </c>
      <c r="H111" s="28" t="s">
        <v>12</v>
      </c>
      <c r="I111" s="28" t="s">
        <v>16</v>
      </c>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row>
    <row r="112" spans="1:52" ht="15">
      <c r="A112" s="28" t="s">
        <v>170</v>
      </c>
      <c r="B112" s="28" t="s">
        <v>171</v>
      </c>
      <c r="C112" s="15">
        <v>500000</v>
      </c>
      <c r="D112" s="24">
        <v>45278</v>
      </c>
      <c r="E112" s="24">
        <v>46373</v>
      </c>
      <c r="F112" s="28" t="s">
        <v>12</v>
      </c>
      <c r="G112" s="28" t="s">
        <v>16</v>
      </c>
      <c r="H112" s="28" t="s">
        <v>12</v>
      </c>
      <c r="I112" s="28" t="s">
        <v>16</v>
      </c>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row>
    <row r="113" spans="1:52" ht="44.25">
      <c r="A113" s="28" t="s">
        <v>172</v>
      </c>
      <c r="B113" s="28" t="s">
        <v>173</v>
      </c>
      <c r="C113" s="15">
        <v>198005.5</v>
      </c>
      <c r="D113" s="24">
        <v>45138</v>
      </c>
      <c r="E113" s="24">
        <v>45473</v>
      </c>
      <c r="F113" s="28" t="s">
        <v>19</v>
      </c>
      <c r="G113" s="28" t="s">
        <v>20</v>
      </c>
      <c r="H113" s="28" t="s">
        <v>12</v>
      </c>
      <c r="I113" s="28" t="s">
        <v>16</v>
      </c>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row>
    <row r="114" spans="1:52" ht="15">
      <c r="A114" s="28" t="s">
        <v>174</v>
      </c>
      <c r="B114" s="28" t="s">
        <v>175</v>
      </c>
      <c r="C114" s="20">
        <v>355706</v>
      </c>
      <c r="D114" s="24">
        <v>44993</v>
      </c>
      <c r="E114" s="24">
        <v>45838</v>
      </c>
      <c r="F114" s="28" t="s">
        <v>12</v>
      </c>
      <c r="G114" s="28" t="s">
        <v>16</v>
      </c>
      <c r="H114" s="28" t="s">
        <v>12</v>
      </c>
      <c r="I114" s="28" t="s">
        <v>16</v>
      </c>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row>
    <row r="115" spans="1:52" ht="15">
      <c r="A115" s="28" t="s">
        <v>176</v>
      </c>
      <c r="B115" s="28" t="s">
        <v>47</v>
      </c>
      <c r="C115" s="15">
        <v>267000</v>
      </c>
      <c r="D115" s="24">
        <v>45196</v>
      </c>
      <c r="E115" s="24">
        <v>45926</v>
      </c>
      <c r="F115" s="28" t="s">
        <v>12</v>
      </c>
      <c r="G115" s="28" t="s">
        <v>16</v>
      </c>
      <c r="H115" s="28" t="s">
        <v>12</v>
      </c>
      <c r="I115" s="28" t="s">
        <v>16</v>
      </c>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row>
    <row r="116" spans="1:52" ht="15">
      <c r="A116" s="28" t="s">
        <v>177</v>
      </c>
      <c r="B116" s="28" t="s">
        <v>95</v>
      </c>
      <c r="C116" s="20">
        <v>400000</v>
      </c>
      <c r="D116" s="24">
        <v>44743</v>
      </c>
      <c r="E116" s="24">
        <v>45473</v>
      </c>
      <c r="F116" s="28" t="s">
        <v>12</v>
      </c>
      <c r="G116" s="28"/>
      <c r="H116" s="28" t="s">
        <v>12</v>
      </c>
      <c r="I116" s="28"/>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row>
    <row r="117" spans="1:52" ht="15">
      <c r="A117" s="28" t="s">
        <v>178</v>
      </c>
      <c r="B117" s="28" t="s">
        <v>119</v>
      </c>
      <c r="C117" s="15">
        <v>488038.1</v>
      </c>
      <c r="D117" s="24">
        <v>45170</v>
      </c>
      <c r="E117" s="24">
        <v>46996</v>
      </c>
      <c r="F117" s="28" t="s">
        <v>12</v>
      </c>
      <c r="G117" s="28" t="s">
        <v>16</v>
      </c>
      <c r="H117" s="28" t="s">
        <v>12</v>
      </c>
      <c r="I117" s="28" t="s">
        <v>16</v>
      </c>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row>
    <row r="118" spans="1:52" ht="15">
      <c r="A118" s="28" t="s">
        <v>179</v>
      </c>
      <c r="B118" s="28" t="s">
        <v>28</v>
      </c>
      <c r="C118" s="15">
        <v>104000</v>
      </c>
      <c r="D118" s="24">
        <v>45140</v>
      </c>
      <c r="E118" s="24">
        <v>45473</v>
      </c>
      <c r="F118" s="28" t="s">
        <v>12</v>
      </c>
      <c r="G118" s="28" t="s">
        <v>16</v>
      </c>
      <c r="H118" s="28" t="s">
        <v>12</v>
      </c>
      <c r="I118" s="28" t="s">
        <v>16</v>
      </c>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row>
    <row r="119" spans="1:52" ht="15">
      <c r="A119" s="28" t="s">
        <v>179</v>
      </c>
      <c r="B119" s="28" t="s">
        <v>28</v>
      </c>
      <c r="C119" s="15">
        <v>108000</v>
      </c>
      <c r="D119" s="24">
        <v>45110</v>
      </c>
      <c r="E119" s="24">
        <v>45473</v>
      </c>
      <c r="F119" s="28" t="s">
        <v>19</v>
      </c>
      <c r="G119" s="28" t="s">
        <v>29</v>
      </c>
      <c r="H119" s="28" t="s">
        <v>12</v>
      </c>
      <c r="I119" s="28" t="s">
        <v>16</v>
      </c>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row>
    <row r="120" spans="1:52" ht="15">
      <c r="A120" s="28" t="s">
        <v>179</v>
      </c>
      <c r="B120" s="28" t="s">
        <v>180</v>
      </c>
      <c r="C120" s="20">
        <v>114789.91</v>
      </c>
      <c r="D120" s="24">
        <v>44942</v>
      </c>
      <c r="E120" s="24">
        <v>45107</v>
      </c>
      <c r="F120" s="28" t="s">
        <v>12</v>
      </c>
      <c r="G120" s="28"/>
      <c r="H120" s="28" t="s">
        <v>12</v>
      </c>
      <c r="I120" s="28"/>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row>
    <row r="121" spans="1:52" ht="15">
      <c r="A121" s="28" t="s">
        <v>179</v>
      </c>
      <c r="B121" s="28" t="s">
        <v>181</v>
      </c>
      <c r="C121" s="15">
        <v>145000</v>
      </c>
      <c r="D121" s="24">
        <v>45110</v>
      </c>
      <c r="E121" s="24">
        <v>45473</v>
      </c>
      <c r="F121" s="28" t="s">
        <v>19</v>
      </c>
      <c r="G121" s="28" t="s">
        <v>29</v>
      </c>
      <c r="H121" s="28" t="s">
        <v>12</v>
      </c>
      <c r="I121" s="28" t="s">
        <v>16</v>
      </c>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row>
    <row r="122" spans="1:52" ht="15">
      <c r="A122" s="28" t="s">
        <v>179</v>
      </c>
      <c r="B122" s="28" t="s">
        <v>182</v>
      </c>
      <c r="C122" s="15">
        <v>480000</v>
      </c>
      <c r="D122" s="24">
        <v>45108</v>
      </c>
      <c r="E122" s="24">
        <v>45473</v>
      </c>
      <c r="F122" s="28" t="s">
        <v>12</v>
      </c>
      <c r="G122" s="28" t="s">
        <v>16</v>
      </c>
      <c r="H122" s="28" t="s">
        <v>19</v>
      </c>
      <c r="I122" s="28" t="s">
        <v>29</v>
      </c>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1:52" ht="15">
      <c r="A123" s="28" t="s">
        <v>183</v>
      </c>
      <c r="B123" s="28" t="s">
        <v>184</v>
      </c>
      <c r="C123" s="15">
        <v>250000</v>
      </c>
      <c r="D123" s="24">
        <v>45173</v>
      </c>
      <c r="E123" s="24">
        <v>45264</v>
      </c>
      <c r="F123" s="28" t="s">
        <v>12</v>
      </c>
      <c r="G123" s="28" t="s">
        <v>16</v>
      </c>
      <c r="H123" s="28" t="s">
        <v>12</v>
      </c>
      <c r="I123" s="28" t="s">
        <v>16</v>
      </c>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1:52" ht="15">
      <c r="A124" s="28" t="s">
        <v>183</v>
      </c>
      <c r="B124" s="28" t="s">
        <v>184</v>
      </c>
      <c r="C124" s="20">
        <v>294426</v>
      </c>
      <c r="D124" s="24">
        <v>45006</v>
      </c>
      <c r="E124" s="24">
        <v>45169</v>
      </c>
      <c r="F124" s="28" t="s">
        <v>12</v>
      </c>
      <c r="G124" s="28" t="s">
        <v>16</v>
      </c>
      <c r="H124" s="28" t="s">
        <v>12</v>
      </c>
      <c r="I124" s="28" t="s">
        <v>16</v>
      </c>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row>
    <row r="125" spans="1:52" ht="15">
      <c r="A125" s="28" t="s">
        <v>185</v>
      </c>
      <c r="B125" s="28" t="s">
        <v>186</v>
      </c>
      <c r="C125" s="15">
        <v>187968</v>
      </c>
      <c r="D125" s="24">
        <v>45202</v>
      </c>
      <c r="E125" s="24">
        <v>45471</v>
      </c>
      <c r="F125" s="28" t="s">
        <v>19</v>
      </c>
      <c r="G125" s="28" t="s">
        <v>29</v>
      </c>
      <c r="H125" s="28" t="s">
        <v>12</v>
      </c>
      <c r="I125" s="28" t="s">
        <v>16</v>
      </c>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row>
    <row r="126" spans="1:52" ht="15">
      <c r="A126" s="28" t="s">
        <v>187</v>
      </c>
      <c r="B126" s="28" t="s">
        <v>47</v>
      </c>
      <c r="C126" s="15">
        <v>284010.09999999998</v>
      </c>
      <c r="D126" s="24">
        <v>45231</v>
      </c>
      <c r="E126" s="24">
        <v>45596</v>
      </c>
      <c r="F126" s="28" t="s">
        <v>19</v>
      </c>
      <c r="G126" s="28" t="s">
        <v>29</v>
      </c>
      <c r="H126" s="28" t="s">
        <v>12</v>
      </c>
      <c r="I126" s="28" t="s">
        <v>16</v>
      </c>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row>
    <row r="127" spans="1:52" ht="15">
      <c r="A127" s="28" t="s">
        <v>188</v>
      </c>
      <c r="B127" s="28" t="s">
        <v>189</v>
      </c>
      <c r="C127" s="15">
        <v>150018</v>
      </c>
      <c r="D127" s="24">
        <v>45133</v>
      </c>
      <c r="E127" s="24">
        <v>45413</v>
      </c>
      <c r="F127" s="28" t="s">
        <v>12</v>
      </c>
      <c r="G127" s="28" t="s">
        <v>16</v>
      </c>
      <c r="H127" s="28" t="s">
        <v>12</v>
      </c>
      <c r="I127" s="28" t="s">
        <v>16</v>
      </c>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row>
    <row r="128" spans="1:52" ht="15">
      <c r="A128" s="28" t="s">
        <v>190</v>
      </c>
      <c r="B128" s="28" t="s">
        <v>191</v>
      </c>
      <c r="C128" s="15">
        <v>200000</v>
      </c>
      <c r="D128" s="24">
        <v>45261</v>
      </c>
      <c r="E128" s="24">
        <v>46360</v>
      </c>
      <c r="F128" s="28" t="s">
        <v>19</v>
      </c>
      <c r="G128" s="28" t="s">
        <v>29</v>
      </c>
      <c r="H128" s="28" t="s">
        <v>12</v>
      </c>
      <c r="I128" s="28" t="s">
        <v>16</v>
      </c>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row>
    <row r="129" spans="1:52" ht="15">
      <c r="A129" s="28" t="s">
        <v>192</v>
      </c>
      <c r="B129" s="28" t="s">
        <v>193</v>
      </c>
      <c r="C129" s="20">
        <v>112295.97</v>
      </c>
      <c r="D129" s="24">
        <v>44927</v>
      </c>
      <c r="E129" s="24">
        <v>45291</v>
      </c>
      <c r="F129" s="28" t="s">
        <v>12</v>
      </c>
      <c r="G129" s="28"/>
      <c r="H129" s="28" t="s">
        <v>12</v>
      </c>
      <c r="I129" s="28"/>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row>
    <row r="130" spans="1:52" ht="15">
      <c r="A130" s="28" t="s">
        <v>192</v>
      </c>
      <c r="B130" s="28" t="s">
        <v>194</v>
      </c>
      <c r="C130" s="20">
        <v>181236.26</v>
      </c>
      <c r="D130" s="24">
        <v>44778</v>
      </c>
      <c r="E130" s="24">
        <v>46604</v>
      </c>
      <c r="F130" s="28" t="s">
        <v>12</v>
      </c>
      <c r="G130" s="28"/>
      <c r="H130" s="28" t="s">
        <v>12</v>
      </c>
      <c r="I130" s="28"/>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row>
    <row r="131" spans="1:52" ht="15">
      <c r="A131" s="28" t="s">
        <v>195</v>
      </c>
      <c r="B131" s="28" t="s">
        <v>196</v>
      </c>
      <c r="C131" s="15">
        <v>193582.4</v>
      </c>
      <c r="D131" s="24">
        <v>45219</v>
      </c>
      <c r="E131" s="24">
        <v>45268</v>
      </c>
      <c r="F131" s="28" t="s">
        <v>12</v>
      </c>
      <c r="G131" s="28" t="s">
        <v>16</v>
      </c>
      <c r="H131" s="28" t="s">
        <v>12</v>
      </c>
      <c r="I131" s="28" t="s">
        <v>16</v>
      </c>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row>
    <row r="132" spans="1:52" ht="15">
      <c r="A132" s="28" t="s">
        <v>195</v>
      </c>
      <c r="B132" s="28" t="s">
        <v>196</v>
      </c>
      <c r="C132" s="15">
        <v>421016.2</v>
      </c>
      <c r="D132" s="24">
        <v>45188</v>
      </c>
      <c r="E132" s="24">
        <v>45260</v>
      </c>
      <c r="F132" s="28" t="s">
        <v>12</v>
      </c>
      <c r="G132" s="28" t="s">
        <v>16</v>
      </c>
      <c r="H132" s="28" t="s">
        <v>12</v>
      </c>
      <c r="I132" s="28" t="s">
        <v>16</v>
      </c>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row>
    <row r="133" spans="1:52" ht="15">
      <c r="A133" s="28" t="s">
        <v>197</v>
      </c>
      <c r="B133" s="28" t="s">
        <v>198</v>
      </c>
      <c r="C133" s="20">
        <v>314425.58</v>
      </c>
      <c r="D133" s="24">
        <v>43474</v>
      </c>
      <c r="E133" s="24">
        <v>45299</v>
      </c>
      <c r="F133" s="28" t="s">
        <v>12</v>
      </c>
      <c r="G133" s="28"/>
      <c r="H133" s="28" t="s">
        <v>12</v>
      </c>
      <c r="I133" s="28"/>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row>
    <row r="134" spans="1:52" ht="15">
      <c r="A134" s="28" t="s">
        <v>199</v>
      </c>
      <c r="B134" s="28" t="s">
        <v>200</v>
      </c>
      <c r="C134" s="15">
        <v>340000</v>
      </c>
      <c r="D134" s="24">
        <v>45152</v>
      </c>
      <c r="E134" s="24">
        <v>45473</v>
      </c>
      <c r="F134" s="28" t="s">
        <v>19</v>
      </c>
      <c r="G134" s="28" t="s">
        <v>29</v>
      </c>
      <c r="H134" s="28" t="s">
        <v>12</v>
      </c>
      <c r="I134" s="28" t="s">
        <v>16</v>
      </c>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row>
    <row r="135" spans="1:52" ht="15">
      <c r="A135" s="28" t="s">
        <v>201</v>
      </c>
      <c r="B135" s="28" t="s">
        <v>202</v>
      </c>
      <c r="C135" s="20">
        <v>159137.07</v>
      </c>
      <c r="D135" s="24">
        <v>44375</v>
      </c>
      <c r="E135" s="24">
        <v>46203</v>
      </c>
      <c r="F135" s="28" t="s">
        <v>12</v>
      </c>
      <c r="G135" s="28"/>
      <c r="H135" s="28" t="s">
        <v>12</v>
      </c>
      <c r="I135" s="28"/>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row>
    <row r="136" spans="1:52" ht="22.5">
      <c r="A136" s="28" t="s">
        <v>203</v>
      </c>
      <c r="B136" s="28" t="s">
        <v>204</v>
      </c>
      <c r="C136" s="20">
        <v>176000</v>
      </c>
      <c r="D136" s="24">
        <v>45043</v>
      </c>
      <c r="E136" s="24">
        <v>45107</v>
      </c>
      <c r="F136" s="28" t="s">
        <v>12</v>
      </c>
      <c r="G136" s="28"/>
      <c r="H136" s="28" t="s">
        <v>12</v>
      </c>
      <c r="I136" s="28"/>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row>
    <row r="137" spans="1:52" ht="15">
      <c r="A137" s="28" t="s">
        <v>203</v>
      </c>
      <c r="B137" s="28" t="s">
        <v>205</v>
      </c>
      <c r="C137" s="20">
        <v>234000</v>
      </c>
      <c r="D137" s="24">
        <v>44409</v>
      </c>
      <c r="E137" s="24">
        <v>45505</v>
      </c>
      <c r="F137" s="28" t="s">
        <v>12</v>
      </c>
      <c r="G137" s="28"/>
      <c r="H137" s="28" t="s">
        <v>12</v>
      </c>
      <c r="I137" s="28"/>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row>
    <row r="138" spans="1:52" ht="22.5">
      <c r="A138" s="28" t="s">
        <v>206</v>
      </c>
      <c r="B138" s="28" t="s">
        <v>207</v>
      </c>
      <c r="C138" s="20">
        <v>1515110.01</v>
      </c>
      <c r="D138" s="24">
        <v>44330</v>
      </c>
      <c r="E138" s="24">
        <v>46156</v>
      </c>
      <c r="F138" s="28" t="s">
        <v>12</v>
      </c>
      <c r="G138" s="28"/>
      <c r="H138" s="28" t="s">
        <v>12</v>
      </c>
      <c r="I138" s="28"/>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row>
    <row r="139" spans="1:52" ht="22.5">
      <c r="A139" s="28" t="s">
        <v>208</v>
      </c>
      <c r="B139" s="28" t="s">
        <v>209</v>
      </c>
      <c r="C139" s="20">
        <v>145000</v>
      </c>
      <c r="D139" s="24">
        <v>44970</v>
      </c>
      <c r="E139" s="24">
        <v>45289</v>
      </c>
      <c r="F139" s="28" t="s">
        <v>12</v>
      </c>
      <c r="G139" s="28" t="s">
        <v>16</v>
      </c>
      <c r="H139" s="28" t="s">
        <v>12</v>
      </c>
      <c r="I139" s="28" t="s">
        <v>16</v>
      </c>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row>
    <row r="140" spans="1:52" ht="15">
      <c r="A140" s="28" t="s">
        <v>210</v>
      </c>
      <c r="B140" s="28" t="s">
        <v>211</v>
      </c>
      <c r="C140" s="20">
        <v>537702</v>
      </c>
      <c r="D140" s="24">
        <v>44166</v>
      </c>
      <c r="E140" s="24">
        <v>45382</v>
      </c>
      <c r="F140" s="28" t="s">
        <v>12</v>
      </c>
      <c r="G140" s="28"/>
      <c r="H140" s="28" t="s">
        <v>12</v>
      </c>
      <c r="I140" s="28"/>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row>
    <row r="141" spans="1:52" ht="15">
      <c r="A141" s="28" t="s">
        <v>212</v>
      </c>
      <c r="B141" s="28" t="s">
        <v>213</v>
      </c>
      <c r="C141" s="15">
        <v>196020</v>
      </c>
      <c r="D141" s="24">
        <v>45266</v>
      </c>
      <c r="E141" s="24">
        <v>45473</v>
      </c>
      <c r="F141" s="28" t="s">
        <v>19</v>
      </c>
      <c r="G141" s="28" t="s">
        <v>29</v>
      </c>
      <c r="H141" s="28" t="s">
        <v>12</v>
      </c>
      <c r="I141" s="28" t="s">
        <v>16</v>
      </c>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1:52" ht="15">
      <c r="A142" s="28" t="s">
        <v>212</v>
      </c>
      <c r="B142" s="28" t="s">
        <v>85</v>
      </c>
      <c r="C142" s="15">
        <v>198068.8</v>
      </c>
      <c r="D142" s="24">
        <v>45108</v>
      </c>
      <c r="E142" s="24">
        <v>45473</v>
      </c>
      <c r="F142" s="28" t="s">
        <v>12</v>
      </c>
      <c r="G142" s="28" t="s">
        <v>16</v>
      </c>
      <c r="H142" s="28" t="s">
        <v>19</v>
      </c>
      <c r="I142" s="28" t="s">
        <v>29</v>
      </c>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1:52" ht="15">
      <c r="A143" s="28" t="s">
        <v>214</v>
      </c>
      <c r="B143" s="28" t="s">
        <v>215</v>
      </c>
      <c r="C143" s="20">
        <v>130927.5</v>
      </c>
      <c r="D143" s="24">
        <v>44407</v>
      </c>
      <c r="E143" s="24">
        <v>45502</v>
      </c>
      <c r="F143" s="28" t="s">
        <v>12</v>
      </c>
      <c r="G143" s="28"/>
      <c r="H143" s="28" t="s">
        <v>12</v>
      </c>
      <c r="I143" s="28"/>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row>
    <row r="144" spans="1:52" ht="44.25">
      <c r="A144" s="28" t="s">
        <v>216</v>
      </c>
      <c r="B144" s="28" t="s">
        <v>217</v>
      </c>
      <c r="C144" s="20">
        <v>4000000</v>
      </c>
      <c r="D144" s="24">
        <v>44440</v>
      </c>
      <c r="E144" s="24">
        <v>45536</v>
      </c>
      <c r="F144" s="28" t="s">
        <v>19</v>
      </c>
      <c r="G144" s="28" t="s">
        <v>20</v>
      </c>
      <c r="H144" s="28" t="s">
        <v>12</v>
      </c>
      <c r="I144" s="28"/>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row>
    <row r="145" spans="1:52" ht="15">
      <c r="A145" s="13"/>
      <c r="B145" s="14"/>
      <c r="C145" s="18"/>
      <c r="D145" s="25"/>
      <c r="E145" s="25"/>
      <c r="F145" s="17"/>
      <c r="G145" s="17"/>
      <c r="H145" s="17"/>
      <c r="I145" s="17"/>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row>
    <row r="146" spans="1:52" ht="15">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row>
    <row r="147" spans="1:52" ht="15">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1:52" ht="15">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1:52" ht="15">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row>
    <row r="150" spans="1:52" ht="15">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row>
    <row r="151" spans="1:52" ht="15">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row>
    <row r="152" spans="1:52" ht="15">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row>
    <row r="153" spans="1:52" ht="15">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row>
    <row r="154" spans="1:52" ht="15">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row>
    <row r="155" spans="1:52" ht="15">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row>
    <row r="156" spans="1:52" ht="15">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row>
    <row r="157" spans="1:52" ht="14.45">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row>
    <row r="158" spans="1:52" ht="14.45">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row>
    <row r="159" spans="1:52" ht="14.45">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row>
    <row r="160" spans="1:52" ht="14.45">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row>
    <row r="161" spans="10:52" ht="14.45">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10:52" ht="14.45">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10:52" ht="14.45">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row>
    <row r="164" spans="10:52" ht="14.45">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row>
    <row r="165" spans="10:52" ht="14.45">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row>
    <row r="166" spans="10:52" ht="14.45">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row>
    <row r="167" spans="10:52" ht="14.45">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row>
    <row r="168" spans="10:52" ht="14.45">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row>
    <row r="169" spans="10:52" ht="14.45">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row>
    <row r="170" spans="10:52" ht="14.45">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row>
    <row r="171" spans="10:52" ht="14.45">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row>
    <row r="172" spans="10:52" ht="14.45">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row>
    <row r="173" spans="10:52" ht="14.45">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row>
    <row r="174" spans="10:52" ht="14.45">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row>
    <row r="175" spans="10:52" ht="14.45">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row>
    <row r="176" spans="10:52" ht="14.45">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row>
    <row r="177" spans="10:52" ht="14.45">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row>
    <row r="178" spans="10:52" ht="14.45">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row>
    <row r="179" spans="10:52" ht="14.45">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row>
    <row r="180" spans="10:52" ht="14.45">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row>
    <row r="181" spans="10:52" ht="14.45">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row>
    <row r="182" spans="10:52" ht="14.45">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row>
    <row r="183" spans="10:52" ht="14.45">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row>
    <row r="184" spans="10:52" ht="14.45">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row>
    <row r="185" spans="10:52" ht="14.45">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row>
    <row r="186" spans="10:52" ht="14.45">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row>
    <row r="187" spans="10:52" ht="14.45">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row>
    <row r="188" spans="10:52" ht="14.45">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row>
    <row r="189" spans="10:52" ht="14.45">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row>
    <row r="190" spans="10:52" ht="14.45">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row>
    <row r="191" spans="10:52" ht="14.45">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row>
    <row r="192" spans="10:52" ht="14.45">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row>
    <row r="193" spans="10:52" ht="14.45">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row>
    <row r="194" spans="10:52" ht="14.45">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row>
    <row r="195" spans="10:52" ht="14.45">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row>
    <row r="196" spans="10:52" ht="14.45">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row>
    <row r="197" spans="10:52" ht="14.45">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row>
    <row r="198" spans="10:52" ht="14.45">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row>
    <row r="199" spans="10:52" ht="14.45">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row>
    <row r="200" spans="10:52" ht="14.45">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row>
    <row r="201" spans="10:52" ht="14.45">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row>
    <row r="202" spans="10:52" ht="14.45">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row>
    <row r="203" spans="10:52" ht="14.45">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row>
    <row r="204" spans="10:52" ht="14.45">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row>
    <row r="205" spans="10:52" ht="14.45">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row>
    <row r="206" spans="10:52" ht="14.45">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row>
    <row r="207" spans="10:52" ht="14.45">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row>
    <row r="208" spans="10:52" ht="14.45">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row>
    <row r="209" spans="10:52" ht="14.45">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row>
    <row r="210" spans="10:52" ht="14.45">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row>
    <row r="211" spans="10:52" ht="14.45">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row>
    <row r="212" spans="10:52" ht="14.45">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row>
    <row r="213" spans="10:52" ht="14.45">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row>
    <row r="214" spans="10:52" ht="14.45">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row>
    <row r="215" spans="10:52" ht="14.45">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row>
    <row r="216" spans="10:52" ht="14.45">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row>
    <row r="217" spans="10:52" ht="14.45">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row>
    <row r="218" spans="10:52" ht="14.45">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row>
    <row r="219" spans="10:52" ht="14.45">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row>
    <row r="220" spans="10:52" ht="14.45">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row>
    <row r="221" spans="10:52" ht="14.45">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row>
    <row r="222" spans="10:52" ht="14.45">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row>
    <row r="223" spans="10:52" ht="14.45">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row>
    <row r="224" spans="10:52" ht="14.45">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row>
    <row r="225" spans="10:52" ht="14.45">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row>
    <row r="226" spans="10:52" ht="14.45">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row>
    <row r="227" spans="10:52" ht="14.45">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row>
    <row r="228" spans="10:52" ht="14.45">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row>
    <row r="229" spans="10:52" ht="14.45">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row>
    <row r="230" spans="10:52" ht="14.45">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row>
    <row r="231" spans="10:52" ht="14.45">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row>
    <row r="232" spans="10:52" ht="14.45">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row>
    <row r="233" spans="10:52" ht="14.45">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row>
    <row r="234" spans="10:52" ht="14.45">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row>
    <row r="235" spans="10:52" ht="14.45">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row>
    <row r="236" spans="10:52" ht="14.45">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row>
    <row r="237" spans="10:52" ht="14.45">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row>
    <row r="238" spans="10:52" ht="14.45">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row>
    <row r="239" spans="10:52" ht="14.45">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row>
    <row r="240" spans="10:52" ht="14.45">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row>
    <row r="241" spans="10:52" ht="14.45">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row>
  </sheetData>
  <autoFilter ref="A2:I144" xr:uid="{B0209A25-221A-4AE8-BFA5-B41D3F98D198}">
    <sortState xmlns:xlrd2="http://schemas.microsoft.com/office/spreadsheetml/2017/richdata2" ref="A3:I144">
      <sortCondition ref="A2:A144"/>
    </sortState>
  </autoFilter>
  <mergeCells count="2">
    <mergeCell ref="K11:Y20"/>
    <mergeCell ref="K3:Y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8EDED-9B3C-42A1-88F7-1B82C76AA3F0}">
  <dimension ref="A1:I10"/>
  <sheetViews>
    <sheetView tabSelected="1" workbookViewId="0">
      <selection activeCell="A2" sqref="A1:I2"/>
    </sheetView>
  </sheetViews>
  <sheetFormatPr defaultRowHeight="12.75"/>
  <cols>
    <col min="1" max="1" width="49.85546875" customWidth="1"/>
    <col min="2" max="2" width="29" bestFit="1" customWidth="1"/>
    <col min="3" max="3" width="21.7109375" bestFit="1" customWidth="1"/>
    <col min="4" max="4" width="11.5703125" bestFit="1" customWidth="1"/>
    <col min="5" max="5" width="17.28515625" bestFit="1" customWidth="1"/>
    <col min="6" max="6" width="40.7109375" customWidth="1"/>
    <col min="7" max="7" width="8.5703125" bestFit="1" customWidth="1"/>
    <col min="8" max="8" width="30.5703125" customWidth="1"/>
    <col min="9" max="9" width="8.5703125" bestFit="1" customWidth="1"/>
  </cols>
  <sheetData>
    <row r="1" spans="1:9">
      <c r="A1" s="27" t="s">
        <v>218</v>
      </c>
      <c r="B1" s="27" t="s">
        <v>43</v>
      </c>
      <c r="C1" s="27" t="s">
        <v>43</v>
      </c>
      <c r="D1" s="27" t="s">
        <v>43</v>
      </c>
      <c r="E1" s="27" t="s">
        <v>43</v>
      </c>
      <c r="F1" s="27" t="s">
        <v>43</v>
      </c>
      <c r="G1" s="27" t="s">
        <v>43</v>
      </c>
      <c r="H1" s="27" t="s">
        <v>43</v>
      </c>
      <c r="I1" s="27" t="s">
        <v>43</v>
      </c>
    </row>
    <row r="2" spans="1:9" ht="36">
      <c r="A2" s="27" t="s">
        <v>1</v>
      </c>
      <c r="B2" s="27" t="s">
        <v>2</v>
      </c>
      <c r="C2" s="27" t="s">
        <v>3</v>
      </c>
      <c r="D2" s="27" t="s">
        <v>4</v>
      </c>
      <c r="E2" s="27" t="s">
        <v>5</v>
      </c>
      <c r="F2" s="27" t="s">
        <v>219</v>
      </c>
      <c r="G2" s="27" t="s">
        <v>220</v>
      </c>
      <c r="H2" s="27" t="s">
        <v>8</v>
      </c>
      <c r="I2" s="27" t="s">
        <v>220</v>
      </c>
    </row>
    <row r="3" spans="1:9">
      <c r="A3" s="12" t="s">
        <v>221</v>
      </c>
      <c r="B3" s="12" t="s">
        <v>222</v>
      </c>
      <c r="C3" s="15">
        <v>151060.18</v>
      </c>
      <c r="D3" s="24">
        <v>44927</v>
      </c>
      <c r="E3" s="24" t="s">
        <v>223</v>
      </c>
      <c r="F3" s="1" t="s">
        <v>12</v>
      </c>
      <c r="G3" s="3" t="s">
        <v>224</v>
      </c>
      <c r="H3" s="1" t="s">
        <v>12</v>
      </c>
      <c r="I3" s="3" t="s">
        <v>224</v>
      </c>
    </row>
    <row r="4" spans="1:9" ht="48">
      <c r="A4" s="12" t="s">
        <v>225</v>
      </c>
      <c r="B4" s="12" t="s">
        <v>222</v>
      </c>
      <c r="C4" s="15">
        <v>151060.18</v>
      </c>
      <c r="D4" s="24">
        <v>44927</v>
      </c>
      <c r="E4" s="24" t="s">
        <v>223</v>
      </c>
      <c r="F4" s="1" t="s">
        <v>12</v>
      </c>
      <c r="G4" s="3" t="s">
        <v>224</v>
      </c>
      <c r="H4" s="1" t="s">
        <v>12</v>
      </c>
      <c r="I4" s="2" t="str">
        <f>$G$5</f>
        <v>-</v>
      </c>
    </row>
    <row r="5" spans="1:9" ht="130.5">
      <c r="A5" s="12" t="s">
        <v>226</v>
      </c>
      <c r="B5" s="12" t="s">
        <v>222</v>
      </c>
      <c r="C5" s="15">
        <v>302120.28000000003</v>
      </c>
      <c r="D5" s="24">
        <v>44927</v>
      </c>
      <c r="E5" s="24" t="s">
        <v>223</v>
      </c>
      <c r="F5" s="1" t="s">
        <v>12</v>
      </c>
      <c r="G5" s="3" t="s">
        <v>224</v>
      </c>
      <c r="H5" s="1" t="s">
        <v>12</v>
      </c>
      <c r="I5" s="3" t="s">
        <v>224</v>
      </c>
    </row>
    <row r="6" spans="1:9" ht="48">
      <c r="A6" s="12" t="s">
        <v>227</v>
      </c>
      <c r="B6" s="12" t="s">
        <v>222</v>
      </c>
      <c r="C6" s="15">
        <v>598845.64</v>
      </c>
      <c r="D6" s="24">
        <v>44927</v>
      </c>
      <c r="E6" s="24" t="s">
        <v>223</v>
      </c>
      <c r="F6" s="1" t="s">
        <v>12</v>
      </c>
      <c r="G6" s="3" t="s">
        <v>224</v>
      </c>
      <c r="H6" s="1" t="s">
        <v>12</v>
      </c>
      <c r="I6" s="3" t="s">
        <v>224</v>
      </c>
    </row>
    <row r="7" spans="1:9" ht="48">
      <c r="A7" s="12" t="s">
        <v>228</v>
      </c>
      <c r="B7" s="12" t="s">
        <v>222</v>
      </c>
      <c r="C7" s="15">
        <v>598845.64</v>
      </c>
      <c r="D7" s="24">
        <v>44927</v>
      </c>
      <c r="E7" s="24" t="s">
        <v>223</v>
      </c>
      <c r="F7" s="1" t="s">
        <v>12</v>
      </c>
      <c r="G7" s="3" t="s">
        <v>224</v>
      </c>
      <c r="H7" s="1" t="s">
        <v>12</v>
      </c>
      <c r="I7" s="3" t="s">
        <v>224</v>
      </c>
    </row>
    <row r="8" spans="1:9" ht="48">
      <c r="A8" s="12" t="s">
        <v>229</v>
      </c>
      <c r="B8" s="12" t="s">
        <v>222</v>
      </c>
      <c r="C8" s="15">
        <v>900966.01</v>
      </c>
      <c r="D8" s="24">
        <v>44927</v>
      </c>
      <c r="E8" s="24" t="s">
        <v>223</v>
      </c>
      <c r="F8" s="1" t="s">
        <v>12</v>
      </c>
      <c r="G8" s="3" t="s">
        <v>224</v>
      </c>
      <c r="H8" s="1" t="s">
        <v>12</v>
      </c>
      <c r="I8" s="3" t="s">
        <v>224</v>
      </c>
    </row>
    <row r="9" spans="1:9" ht="48">
      <c r="A9" s="12" t="s">
        <v>230</v>
      </c>
      <c r="B9" s="12" t="s">
        <v>222</v>
      </c>
      <c r="C9" s="15">
        <v>900966.01</v>
      </c>
      <c r="D9" s="24">
        <v>44927</v>
      </c>
      <c r="E9" s="24" t="s">
        <v>223</v>
      </c>
      <c r="F9" s="1" t="s">
        <v>12</v>
      </c>
      <c r="G9" s="3" t="s">
        <v>224</v>
      </c>
      <c r="H9" s="1" t="s">
        <v>12</v>
      </c>
      <c r="I9" s="3" t="s">
        <v>224</v>
      </c>
    </row>
    <row r="10" spans="1:9" ht="60">
      <c r="A10" s="12" t="s">
        <v>231</v>
      </c>
      <c r="B10" s="12" t="s">
        <v>222</v>
      </c>
      <c r="C10" s="15">
        <v>900966.01</v>
      </c>
      <c r="D10" s="24">
        <v>44927</v>
      </c>
      <c r="E10" s="24" t="s">
        <v>223</v>
      </c>
      <c r="F10" s="1" t="s">
        <v>12</v>
      </c>
      <c r="G10" s="3" t="s">
        <v>224</v>
      </c>
      <c r="H10" s="1" t="s">
        <v>12</v>
      </c>
      <c r="I10" s="3" t="s">
        <v>224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888c2e7-3023-4ff2-a542-4254f52b29fa" xsi:nil="true"/>
    <lcf76f155ced4ddcb4097134ff3c332f xmlns="42a62240-32a7-43e1-8812-bcfc683abc1c">
      <Terms xmlns="http://schemas.microsoft.com/office/infopath/2007/PartnerControls"/>
    </lcf76f155ced4ddcb4097134ff3c332f>
    <AssignedTo xmlns="42a62240-32a7-43e1-8812-bcfc683abc1c">
      <UserInfo>
        <DisplayName/>
        <AccountId xsi:nil="true"/>
        <AccountType/>
      </UserInfo>
    </AssignedTo>
    <Status xmlns="42a62240-32a7-43e1-8812-bcfc683abc1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CE4185F062674980FD88BBE3F49719" ma:contentTypeVersion="19" ma:contentTypeDescription="Create a new document." ma:contentTypeScope="" ma:versionID="4cbc897741fef264875c7e9d490191e4">
  <xsd:schema xmlns:xsd="http://www.w3.org/2001/XMLSchema" xmlns:xs="http://www.w3.org/2001/XMLSchema" xmlns:p="http://schemas.microsoft.com/office/2006/metadata/properties" xmlns:ns2="42a62240-32a7-43e1-8812-bcfc683abc1c" xmlns:ns3="2888c2e7-3023-4ff2-a542-4254f52b29fa" targetNamespace="http://schemas.microsoft.com/office/2006/metadata/properties" ma:root="true" ma:fieldsID="6f106b8d142ce09a352efb600d7ce717" ns2:_="" ns3:_="">
    <xsd:import namespace="42a62240-32a7-43e1-8812-bcfc683abc1c"/>
    <xsd:import namespace="2888c2e7-3023-4ff2-a542-4254f52b29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DateTaken" minOccurs="0"/>
                <xsd:element ref="ns2:MediaLengthInSeconds" minOccurs="0"/>
                <xsd:element ref="ns2:MediaServiceSearchProperties" minOccurs="0"/>
                <xsd:element ref="ns2:Status" minOccurs="0"/>
                <xsd:element ref="ns2:Assigned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62240-32a7-43e1-8812-bcfc683abc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d485bdb-b9d7-47d1-9b56-63ca411fbb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Status" ma:index="25" nillable="true" ma:displayName="Status" ma:description="Current stage of process." ma:format="Dropdown" ma:indexed="true" ma:internalName="Status">
      <xsd:simpleType>
        <xsd:union memberTypes="dms:Text">
          <xsd:simpleType>
            <xsd:restriction base="dms:Choice">
              <xsd:enumeration value="Not Started"/>
              <xsd:enumeration value="In Progress"/>
              <xsd:enumeration value="Completed"/>
              <xsd:enumeration value="Pending External Action"/>
            </xsd:restriction>
          </xsd:simpleType>
        </xsd:union>
      </xsd:simpleType>
    </xsd:element>
    <xsd:element name="AssignedTo" ma:index="26"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88c2e7-3023-4ff2-a542-4254f52b29f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fd935dc-b0e4-49b5-ba36-57ef67f525f1}" ma:internalName="TaxCatchAll" ma:showField="CatchAllData" ma:web="2888c2e7-3023-4ff2-a542-4254f52b29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ED04EB-C30C-4B05-AFCB-8A40D13BA56E}"/>
</file>

<file path=customXml/itemProps2.xml><?xml version="1.0" encoding="utf-8"?>
<ds:datastoreItem xmlns:ds="http://schemas.openxmlformats.org/officeDocument/2006/customXml" ds:itemID="{5ECAB88B-AEA7-4D99-8216-524A2D7C43A1}"/>
</file>

<file path=customXml/itemProps3.xml><?xml version="1.0" encoding="utf-8"?>
<ds:datastoreItem xmlns:ds="http://schemas.openxmlformats.org/officeDocument/2006/customXml" ds:itemID="{78377D23-C1A1-4560-90AD-A8C34B0BDF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McMillan</dc:creator>
  <cp:keywords/>
  <dc:description/>
  <cp:lastModifiedBy>Sam Dwyer</cp:lastModifiedBy>
  <cp:revision/>
  <dcterms:created xsi:type="dcterms:W3CDTF">2024-01-08T03:19:14Z</dcterms:created>
  <dcterms:modified xsi:type="dcterms:W3CDTF">2024-01-23T22:28:47Z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0x01010006CE4185F062674980FD88BBE3F49719</vt:lpwstr>
  </property>
  <property fmtid="{D5CDD505-2E9C-101B-9397-08002B2CF9AE}" pid="3" name="MediaServiceImageTags">
    <vt:lpwstr/>
  </property>
</Properties>
</file>